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3 March\"/>
    </mc:Choice>
  </mc:AlternateContent>
  <xr:revisionPtr revIDLastSave="0" documentId="8_{33AE1CE6-C3AF-4828-827A-45E78E6C6E73}" xr6:coauthVersionLast="47" xr6:coauthVersionMax="47" xr10:uidLastSave="{00000000-0000-0000-0000-000000000000}"/>
  <bookViews>
    <workbookView xWindow="-28920" yWindow="-120" windowWidth="29040" windowHeight="18240" xr2:uid="{5C809127-BFD3-4BDC-8753-4366D4C289A4}"/>
  </bookViews>
  <sheets>
    <sheet name="Table" sheetId="4" r:id="rId1"/>
    <sheet name="Data" sheetId="1" r:id="rId2"/>
  </sheets>
  <definedNames>
    <definedName name="_xlnm._FilterDatabase" localSheetId="1" hidden="1">Data!$A$1:$F$1</definedName>
  </definedNames>
  <calcPr calcId="191029"/>
  <pivotCaches>
    <pivotCache cacheId="1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7" i="1"/>
  <c r="F6" i="1"/>
  <c r="F8" i="1"/>
  <c r="F10" i="1"/>
  <c r="F5" i="1"/>
  <c r="F19" i="1"/>
  <c r="F21" i="1"/>
  <c r="F22" i="1"/>
  <c r="F25" i="1"/>
  <c r="F30" i="1"/>
  <c r="F38" i="1"/>
  <c r="F32" i="1"/>
  <c r="F35" i="1"/>
  <c r="F41" i="1"/>
  <c r="F36" i="1"/>
  <c r="F57" i="1"/>
  <c r="F44" i="1"/>
  <c r="F39" i="1"/>
  <c r="F37" i="1"/>
  <c r="F42" i="1"/>
  <c r="F40" i="1"/>
  <c r="F73" i="1"/>
  <c r="F72" i="1"/>
  <c r="F28" i="1"/>
  <c r="F43" i="1"/>
  <c r="F49" i="1"/>
  <c r="F50" i="1"/>
  <c r="F14" i="1"/>
  <c r="F105" i="1"/>
  <c r="F66" i="1"/>
  <c r="F97" i="1"/>
  <c r="F4" i="1"/>
  <c r="F12" i="1"/>
  <c r="F13" i="1"/>
  <c r="F87" i="1"/>
  <c r="F16" i="1"/>
  <c r="F17" i="1"/>
  <c r="F18" i="1"/>
  <c r="F20" i="1"/>
  <c r="F90" i="1"/>
  <c r="F23" i="1"/>
  <c r="F24" i="1"/>
  <c r="F99" i="1"/>
  <c r="F26" i="1"/>
  <c r="F27" i="1"/>
  <c r="F29" i="1"/>
  <c r="F91" i="1"/>
  <c r="F31" i="1"/>
  <c r="F33" i="1"/>
  <c r="F34" i="1"/>
  <c r="F45" i="1"/>
  <c r="F100" i="1"/>
  <c r="F46" i="1"/>
  <c r="F47" i="1"/>
  <c r="F48" i="1"/>
  <c r="F89" i="1"/>
  <c r="F65" i="1"/>
  <c r="F88" i="1"/>
  <c r="F51" i="1"/>
  <c r="F52" i="1"/>
  <c r="F96" i="1"/>
  <c r="F93" i="1"/>
  <c r="F53" i="1"/>
  <c r="F54" i="1"/>
  <c r="F55" i="1"/>
  <c r="F58" i="1"/>
  <c r="F59" i="1"/>
  <c r="F60" i="1"/>
  <c r="F61" i="1"/>
  <c r="F62" i="1"/>
  <c r="F63" i="1"/>
  <c r="F64" i="1"/>
  <c r="F15" i="1"/>
  <c r="F95" i="1"/>
  <c r="F67" i="1"/>
  <c r="F68" i="1"/>
  <c r="F70" i="1"/>
  <c r="F71" i="1"/>
  <c r="F74" i="1"/>
  <c r="F101" i="1"/>
  <c r="F75" i="1"/>
  <c r="F82" i="1"/>
  <c r="F76" i="1"/>
  <c r="F78" i="1"/>
  <c r="F77" i="1"/>
  <c r="F80" i="1"/>
  <c r="F81" i="1"/>
  <c r="F83" i="1"/>
  <c r="F84" i="1"/>
  <c r="F85" i="1"/>
  <c r="F86" i="1"/>
  <c r="F98" i="1"/>
  <c r="F94" i="1"/>
  <c r="F2" i="1"/>
  <c r="F3" i="1"/>
  <c r="F69" i="1"/>
  <c r="F79" i="1"/>
  <c r="F92" i="1"/>
  <c r="F103" i="1"/>
  <c r="F106" i="1"/>
  <c r="F56" i="1"/>
  <c r="F107" i="1"/>
  <c r="F102" i="1"/>
  <c r="F104" i="1"/>
  <c r="F11" i="1"/>
</calcChain>
</file>

<file path=xl/sharedStrings.xml><?xml version="1.0" encoding="utf-8"?>
<sst xmlns="http://schemas.openxmlformats.org/spreadsheetml/2006/main" count="180" uniqueCount="73">
  <si>
    <t>PebbleGo Animals Article Views</t>
  </si>
  <si>
    <t>PebbleGo Biographies Article Views</t>
  </si>
  <si>
    <t>PebbleGo Next States Article Views</t>
  </si>
  <si>
    <t>PebbleGo Next Indigenous Peoples' History Article Views</t>
  </si>
  <si>
    <t>Ellendale Public Library</t>
  </si>
  <si>
    <t>Grand Forks Public Schools</t>
  </si>
  <si>
    <t>Jamestown Public Schools</t>
  </si>
  <si>
    <t>Lidgerwood City Library</t>
  </si>
  <si>
    <t>Lidgerwood High School</t>
  </si>
  <si>
    <t>Lisbon High School</t>
  </si>
  <si>
    <t>Grenora Public School</t>
  </si>
  <si>
    <t>Mandan Public Schools</t>
  </si>
  <si>
    <t>North Dakota State Library</t>
  </si>
  <si>
    <t>Saint John High School</t>
  </si>
  <si>
    <t>Sitting Bull College Library</t>
  </si>
  <si>
    <t>Stanley High School</t>
  </si>
  <si>
    <t>West Fargo Public Schools</t>
  </si>
  <si>
    <t>Thompson Public School</t>
  </si>
  <si>
    <t>Grand Forks Public Library</t>
  </si>
  <si>
    <t>Bismarck Public Schools</t>
  </si>
  <si>
    <t>Central Cass School - Casselton</t>
  </si>
  <si>
    <t>Devils Lake Public Schools</t>
  </si>
  <si>
    <t>Dickinson Public Schools</t>
  </si>
  <si>
    <t>Four Winds High School - Fort Totten</t>
  </si>
  <si>
    <t>Grafton Public Schools</t>
  </si>
  <si>
    <t>Hettinger Public Schools</t>
  </si>
  <si>
    <t>Satre Memorial Milnor School &amp; Public Library</t>
  </si>
  <si>
    <t>Fargo Oak Grove Lutheran High School</t>
  </si>
  <si>
    <t>Holy Family St. Mary School - Grand Forks</t>
  </si>
  <si>
    <t>Hope-Page School</t>
  </si>
  <si>
    <t>Cando North Star Public School</t>
  </si>
  <si>
    <t>Williston Public Schools</t>
  </si>
  <si>
    <t>Oakes School &amp; Public Library</t>
  </si>
  <si>
    <t>Bottineau Public Schools</t>
  </si>
  <si>
    <t>Bowman Public Schools</t>
  </si>
  <si>
    <t>Carrington High School</t>
  </si>
  <si>
    <t>Cavalier School</t>
  </si>
  <si>
    <t>Central Valley School - Buxton</t>
  </si>
  <si>
    <t>Ellendale Public School</t>
  </si>
  <si>
    <t>Fargo School District</t>
  </si>
  <si>
    <t>Glen Ullin High School</t>
  </si>
  <si>
    <t>Hatton Eielson Public School &amp; Library</t>
  </si>
  <si>
    <t>Hazen Public Schools</t>
  </si>
  <si>
    <t>Northern Cass High School - Hunter</t>
  </si>
  <si>
    <t>Kulm Public School</t>
  </si>
  <si>
    <t>Minot Public Schools</t>
  </si>
  <si>
    <t>Minot State University</t>
  </si>
  <si>
    <t>Mohall School</t>
  </si>
  <si>
    <t>Napoleon Public Schools</t>
  </si>
  <si>
    <t>New Town Jr-Sr High School</t>
  </si>
  <si>
    <t>Park River School &amp; Public Library</t>
  </si>
  <si>
    <t>Ray School</t>
  </si>
  <si>
    <t>Rolette School</t>
  </si>
  <si>
    <t>South Heart School</t>
  </si>
  <si>
    <t>Valley City Public Schools &amp; St. Catherine School</t>
  </si>
  <si>
    <t>TGU Towner High School</t>
  </si>
  <si>
    <t>Turtle Mountain Community Schools - Belcourt</t>
  </si>
  <si>
    <t>University of North Dakota - Chester Fritz Library</t>
  </si>
  <si>
    <t>Valley City State University</t>
  </si>
  <si>
    <t>Washburn Public Library</t>
  </si>
  <si>
    <t>Watford City High School</t>
  </si>
  <si>
    <t>Barnes County North Public School - Wimbledon</t>
  </si>
  <si>
    <t>Richland School District - Colfax</t>
  </si>
  <si>
    <t>Library</t>
  </si>
  <si>
    <t>Grand Total</t>
  </si>
  <si>
    <t>Totals</t>
  </si>
  <si>
    <t>PebbleGo</t>
  </si>
  <si>
    <t>March 2025 Usage</t>
  </si>
  <si>
    <t xml:space="preserve">  PebbleGo Animals Article Views</t>
  </si>
  <si>
    <t xml:space="preserve">  PebbleGo Biographies Article Views</t>
  </si>
  <si>
    <t xml:space="preserve">  PebbleGo Next States Article Views</t>
  </si>
  <si>
    <t xml:space="preserve">  PebbleGo Next Indigenous Peoples' History Article Views</t>
  </si>
  <si>
    <t xml:space="preserve"> 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</si>
</sst>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/>
    <xf numFmtId="165" fontId="19" fillId="0" borderId="0" xfId="42" applyNumberFormat="1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165" fontId="19" fillId="0" borderId="0" xfId="0" applyNumberFormat="1" applyFont="1"/>
    <xf numFmtId="0" fontId="18" fillId="0" borderId="0" xfId="0" applyFont="1"/>
    <xf numFmtId="0" fontId="19" fillId="0" borderId="0" xfId="0" applyFont="1" applyAlignment="1">
      <alignment horizontal="left"/>
    </xf>
    <xf numFmtId="0" fontId="19" fillId="0" borderId="0" xfId="0" pivotButton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4"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50.454560532409" createdVersion="8" refreshedVersion="8" minRefreshableVersion="3" recordCount="106" xr:uid="{BB804AC0-FB60-4F31-89B4-BAC704774FA6}">
  <cacheSource type="worksheet">
    <worksheetSource ref="A1:F107" sheet="Data"/>
  </cacheSource>
  <cacheFields count="6">
    <cacheField name="Library" numFmtId="0">
      <sharedItems count="59">
        <s v="Barnes County North Public School - Wimbledon"/>
        <s v="Bismarck Public Schools"/>
        <s v="Bottineau Public Schools"/>
        <s v="Bowman Public Schools"/>
        <s v="Cando North Star Public School"/>
        <s v="Carrington High School"/>
        <s v="Cavalier School"/>
        <s v="Central Cass School - Casselton"/>
        <s v="Central Valley School - Buxton"/>
        <s v="Devils Lake Public Schools"/>
        <s v="Dickinson Public Schools"/>
        <s v="Ellendale Public Library"/>
        <s v="Ellendale Public School"/>
        <s v="Fargo Oak Grove Lutheran High School"/>
        <s v="Fargo School District"/>
        <s v="Four Winds High School - Fort Totten"/>
        <s v="Glen Ullin High School"/>
        <s v="Grafton Public Schools"/>
        <s v="Grand Forks Public Library"/>
        <s v="Grand Forks Public Schools"/>
        <s v="Grenora Public School"/>
        <s v="Hatton Eielson Public School &amp; Library"/>
        <s v="Hazen Public Schools"/>
        <s v="Hettinger Public Schools"/>
        <s v="Holy Family St. Mary School - Grand Forks"/>
        <s v="Hope-Page School"/>
        <s v="Jamestown Public Schools"/>
        <s v="Kulm Public School"/>
        <s v="Lidgerwood City Library"/>
        <s v="Lidgerwood High School"/>
        <s v="Lisbon High School"/>
        <s v="Mandan Public Schools"/>
        <s v="Minot Public Schools"/>
        <s v="Minot State University"/>
        <s v="Mohall School"/>
        <s v="Napoleon Public Schools"/>
        <s v="New Town Jr-Sr High School"/>
        <s v="North Dakota State Library"/>
        <s v="Northern Cass High School - Hunter"/>
        <s v="Oakes School &amp; Public Library"/>
        <s v="Park River School &amp; Public Library"/>
        <s v="Ray School"/>
        <s v="Richland School District - Colfax"/>
        <s v="Rolette School"/>
        <s v="Saint John High School"/>
        <s v="Satre Memorial Milnor School &amp; Public Library"/>
        <s v="Sitting Bull College Library"/>
        <s v="South Heart School"/>
        <s v="Stanley High School"/>
        <s v="TGU Towner High School"/>
        <s v="Thompson Public School"/>
        <s v="Turtle Mountain Community Schools - Belcourt"/>
        <s v="University of North Dakota - Chester Fritz Library"/>
        <s v="Valley City Public Schools &amp; St. Catherine School"/>
        <s v="Valley City State University"/>
        <s v="Washburn Public Library"/>
        <s v="Watford City High School"/>
        <s v="West Fargo Public Schools"/>
        <s v="Williston Public Schools"/>
      </sharedItems>
    </cacheField>
    <cacheField name="PebbleGo Animals Article Views" numFmtId="165">
      <sharedItems containsSemiMixedTypes="0" containsString="0" containsNumber="1" containsInteger="1" minValue="0" maxValue="33704"/>
    </cacheField>
    <cacheField name="PebbleGo Biographies Article Views" numFmtId="165">
      <sharedItems containsSemiMixedTypes="0" containsString="0" containsNumber="1" containsInteger="1" minValue="0" maxValue="13138"/>
    </cacheField>
    <cacheField name="PebbleGo Next States Article Views" numFmtId="165">
      <sharedItems containsSemiMixedTypes="0" containsString="0" containsNumber="1" containsInteger="1" minValue="0" maxValue="1347"/>
    </cacheField>
    <cacheField name="PebbleGo Next Indigenous Peoples' History Article Views" numFmtId="165">
      <sharedItems containsSemiMixedTypes="0" containsString="0" containsNumber="1" containsInteger="1" minValue="0" maxValue="239"/>
    </cacheField>
    <cacheField name="Totals" numFmtId="165">
      <sharedItems containsSemiMixedTypes="0" containsString="0" containsNumber="1" containsInteger="1" minValue="1" maxValue="483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">
  <r>
    <x v="0"/>
    <n v="16"/>
    <n v="10"/>
    <n v="0"/>
    <n v="0"/>
    <n v="26"/>
  </r>
  <r>
    <x v="0"/>
    <n v="1"/>
    <n v="0"/>
    <n v="0"/>
    <n v="0"/>
    <n v="1"/>
  </r>
  <r>
    <x v="1"/>
    <n v="33704"/>
    <n v="13138"/>
    <n v="1347"/>
    <n v="188"/>
    <n v="48377"/>
  </r>
  <r>
    <x v="1"/>
    <n v="527"/>
    <n v="458"/>
    <n v="0"/>
    <n v="1"/>
    <n v="986"/>
  </r>
  <r>
    <x v="1"/>
    <n v="304"/>
    <n v="154"/>
    <n v="12"/>
    <n v="1"/>
    <n v="471"/>
  </r>
  <r>
    <x v="1"/>
    <n v="22"/>
    <n v="4"/>
    <n v="5"/>
    <n v="0"/>
    <n v="31"/>
  </r>
  <r>
    <x v="1"/>
    <n v="10"/>
    <n v="2"/>
    <n v="0"/>
    <n v="0"/>
    <n v="12"/>
  </r>
  <r>
    <x v="1"/>
    <n v="0"/>
    <n v="9"/>
    <n v="0"/>
    <n v="0"/>
    <n v="9"/>
  </r>
  <r>
    <x v="1"/>
    <n v="3"/>
    <n v="5"/>
    <n v="0"/>
    <n v="0"/>
    <n v="8"/>
  </r>
  <r>
    <x v="1"/>
    <n v="1"/>
    <n v="0"/>
    <n v="2"/>
    <n v="0"/>
    <n v="3"/>
  </r>
  <r>
    <x v="2"/>
    <n v="1"/>
    <n v="151"/>
    <n v="0"/>
    <n v="0"/>
    <n v="152"/>
  </r>
  <r>
    <x v="3"/>
    <n v="182"/>
    <n v="97"/>
    <n v="0"/>
    <n v="0"/>
    <n v="279"/>
  </r>
  <r>
    <x v="4"/>
    <n v="488"/>
    <n v="19"/>
    <n v="1"/>
    <n v="0"/>
    <n v="508"/>
  </r>
  <r>
    <x v="4"/>
    <n v="137"/>
    <n v="7"/>
    <n v="2"/>
    <n v="3"/>
    <n v="149"/>
  </r>
  <r>
    <x v="5"/>
    <n v="19"/>
    <n v="0"/>
    <n v="0"/>
    <n v="0"/>
    <n v="19"/>
  </r>
  <r>
    <x v="6"/>
    <n v="6"/>
    <n v="1"/>
    <n v="2"/>
    <n v="5"/>
    <n v="14"/>
  </r>
  <r>
    <x v="7"/>
    <n v="2064"/>
    <n v="196"/>
    <n v="7"/>
    <n v="3"/>
    <n v="2270"/>
  </r>
  <r>
    <x v="7"/>
    <n v="1115"/>
    <n v="94"/>
    <n v="17"/>
    <n v="5"/>
    <n v="1231"/>
  </r>
  <r>
    <x v="8"/>
    <n v="147"/>
    <n v="304"/>
    <n v="0"/>
    <n v="1"/>
    <n v="452"/>
  </r>
  <r>
    <x v="9"/>
    <n v="2858"/>
    <n v="168"/>
    <n v="801"/>
    <n v="12"/>
    <n v="3839"/>
  </r>
  <r>
    <x v="9"/>
    <n v="2109"/>
    <n v="13"/>
    <n v="3"/>
    <n v="7"/>
    <n v="2132"/>
  </r>
  <r>
    <x v="9"/>
    <n v="0"/>
    <n v="2"/>
    <n v="86"/>
    <n v="4"/>
    <n v="92"/>
  </r>
  <r>
    <x v="10"/>
    <n v="1987"/>
    <n v="349"/>
    <n v="79"/>
    <n v="36"/>
    <n v="2451"/>
  </r>
  <r>
    <x v="10"/>
    <n v="953"/>
    <n v="118"/>
    <n v="44"/>
    <n v="12"/>
    <n v="1127"/>
  </r>
  <r>
    <x v="11"/>
    <n v="1"/>
    <n v="0"/>
    <n v="0"/>
    <n v="0"/>
    <n v="1"/>
  </r>
  <r>
    <x v="12"/>
    <n v="735"/>
    <n v="32"/>
    <n v="0"/>
    <n v="0"/>
    <n v="767"/>
  </r>
  <r>
    <x v="13"/>
    <n v="340"/>
    <n v="57"/>
    <n v="154"/>
    <n v="0"/>
    <n v="551"/>
  </r>
  <r>
    <x v="14"/>
    <n v="11217"/>
    <n v="4624"/>
    <n v="497"/>
    <n v="66"/>
    <n v="16404"/>
  </r>
  <r>
    <x v="15"/>
    <n v="2"/>
    <n v="1"/>
    <n v="0"/>
    <n v="0"/>
    <n v="3"/>
  </r>
  <r>
    <x v="16"/>
    <n v="3"/>
    <n v="0"/>
    <n v="0"/>
    <n v="0"/>
    <n v="3"/>
  </r>
  <r>
    <x v="17"/>
    <n v="499"/>
    <n v="178"/>
    <n v="0"/>
    <n v="0"/>
    <n v="677"/>
  </r>
  <r>
    <x v="18"/>
    <n v="1"/>
    <n v="0"/>
    <n v="0"/>
    <n v="0"/>
    <n v="1"/>
  </r>
  <r>
    <x v="19"/>
    <n v="2671"/>
    <n v="1385"/>
    <n v="48"/>
    <n v="13"/>
    <n v="4117"/>
  </r>
  <r>
    <x v="19"/>
    <n v="942"/>
    <n v="1339"/>
    <n v="1"/>
    <n v="1"/>
    <n v="2283"/>
  </r>
  <r>
    <x v="19"/>
    <n v="1260"/>
    <n v="443"/>
    <n v="13"/>
    <n v="1"/>
    <n v="1717"/>
  </r>
  <r>
    <x v="19"/>
    <n v="541"/>
    <n v="697"/>
    <n v="50"/>
    <n v="4"/>
    <n v="1292"/>
  </r>
  <r>
    <x v="19"/>
    <n v="824"/>
    <n v="210"/>
    <n v="0"/>
    <n v="0"/>
    <n v="1034"/>
  </r>
  <r>
    <x v="19"/>
    <n v="956"/>
    <n v="1"/>
    <n v="1"/>
    <n v="0"/>
    <n v="958"/>
  </r>
  <r>
    <x v="19"/>
    <n v="639"/>
    <n v="179"/>
    <n v="18"/>
    <n v="0"/>
    <n v="836"/>
  </r>
  <r>
    <x v="19"/>
    <n v="437"/>
    <n v="66"/>
    <n v="3"/>
    <n v="1"/>
    <n v="507"/>
  </r>
  <r>
    <x v="19"/>
    <n v="285"/>
    <n v="93"/>
    <n v="0"/>
    <n v="0"/>
    <n v="378"/>
  </r>
  <r>
    <x v="19"/>
    <n v="77"/>
    <n v="50"/>
    <n v="2"/>
    <n v="0"/>
    <n v="129"/>
  </r>
  <r>
    <x v="19"/>
    <n v="26"/>
    <n v="0"/>
    <n v="0"/>
    <n v="0"/>
    <n v="26"/>
  </r>
  <r>
    <x v="20"/>
    <n v="0"/>
    <n v="2"/>
    <n v="0"/>
    <n v="0"/>
    <n v="2"/>
  </r>
  <r>
    <x v="21"/>
    <n v="51"/>
    <n v="0"/>
    <n v="0"/>
    <n v="0"/>
    <n v="51"/>
  </r>
  <r>
    <x v="22"/>
    <n v="639"/>
    <n v="121"/>
    <n v="2"/>
    <n v="6"/>
    <n v="768"/>
  </r>
  <r>
    <x v="23"/>
    <n v="158"/>
    <n v="2"/>
    <n v="0"/>
    <n v="0"/>
    <n v="160"/>
  </r>
  <r>
    <x v="24"/>
    <n v="0"/>
    <n v="1"/>
    <n v="0"/>
    <n v="0"/>
    <n v="1"/>
  </r>
  <r>
    <x v="25"/>
    <n v="0"/>
    <n v="2"/>
    <n v="0"/>
    <n v="0"/>
    <n v="2"/>
  </r>
  <r>
    <x v="26"/>
    <n v="8"/>
    <n v="10"/>
    <n v="0"/>
    <n v="0"/>
    <n v="18"/>
  </r>
  <r>
    <x v="27"/>
    <n v="19"/>
    <n v="32"/>
    <n v="0"/>
    <n v="0"/>
    <n v="51"/>
  </r>
  <r>
    <x v="28"/>
    <n v="0"/>
    <n v="1"/>
    <n v="0"/>
    <n v="0"/>
    <n v="1"/>
  </r>
  <r>
    <x v="29"/>
    <n v="176"/>
    <n v="110"/>
    <n v="0"/>
    <n v="0"/>
    <n v="286"/>
  </r>
  <r>
    <x v="30"/>
    <n v="0"/>
    <n v="4"/>
    <n v="0"/>
    <n v="0"/>
    <n v="4"/>
  </r>
  <r>
    <x v="31"/>
    <n v="96"/>
    <n v="1"/>
    <n v="3"/>
    <n v="0"/>
    <n v="100"/>
  </r>
  <r>
    <x v="31"/>
    <n v="7"/>
    <n v="24"/>
    <n v="0"/>
    <n v="0"/>
    <n v="31"/>
  </r>
  <r>
    <x v="31"/>
    <n v="1"/>
    <n v="2"/>
    <n v="0"/>
    <n v="0"/>
    <n v="3"/>
  </r>
  <r>
    <x v="32"/>
    <n v="0"/>
    <n v="0"/>
    <n v="1"/>
    <n v="0"/>
    <n v="1"/>
  </r>
  <r>
    <x v="33"/>
    <n v="0"/>
    <n v="3"/>
    <n v="0"/>
    <n v="0"/>
    <n v="3"/>
  </r>
  <r>
    <x v="34"/>
    <n v="1"/>
    <n v="0"/>
    <n v="3"/>
    <n v="18"/>
    <n v="22"/>
  </r>
  <r>
    <x v="35"/>
    <n v="792"/>
    <n v="228"/>
    <n v="1"/>
    <n v="1"/>
    <n v="1022"/>
  </r>
  <r>
    <x v="36"/>
    <n v="0"/>
    <n v="7"/>
    <n v="0"/>
    <n v="0"/>
    <n v="7"/>
  </r>
  <r>
    <x v="37"/>
    <n v="1"/>
    <n v="2"/>
    <n v="0"/>
    <n v="1"/>
    <n v="4"/>
  </r>
  <r>
    <x v="38"/>
    <n v="2502"/>
    <n v="94"/>
    <n v="92"/>
    <n v="11"/>
    <n v="2699"/>
  </r>
  <r>
    <x v="39"/>
    <n v="858"/>
    <n v="82"/>
    <n v="8"/>
    <n v="23"/>
    <n v="971"/>
  </r>
  <r>
    <x v="40"/>
    <n v="27"/>
    <n v="4"/>
    <n v="0"/>
    <n v="0"/>
    <n v="31"/>
  </r>
  <r>
    <x v="41"/>
    <n v="164"/>
    <n v="0"/>
    <n v="1"/>
    <n v="0"/>
    <n v="165"/>
  </r>
  <r>
    <x v="42"/>
    <n v="49"/>
    <n v="0"/>
    <n v="0"/>
    <n v="1"/>
    <n v="50"/>
  </r>
  <r>
    <x v="43"/>
    <n v="3"/>
    <n v="22"/>
    <n v="0"/>
    <n v="0"/>
    <n v="25"/>
  </r>
  <r>
    <x v="44"/>
    <n v="367"/>
    <n v="3"/>
    <n v="3"/>
    <n v="0"/>
    <n v="373"/>
  </r>
  <r>
    <x v="45"/>
    <n v="14"/>
    <n v="0"/>
    <n v="132"/>
    <n v="1"/>
    <n v="147"/>
  </r>
  <r>
    <x v="45"/>
    <n v="0"/>
    <n v="0"/>
    <n v="14"/>
    <n v="1"/>
    <n v="15"/>
  </r>
  <r>
    <x v="46"/>
    <n v="0"/>
    <n v="2"/>
    <n v="0"/>
    <n v="1"/>
    <n v="3"/>
  </r>
  <r>
    <x v="47"/>
    <n v="7"/>
    <n v="29"/>
    <n v="4"/>
    <n v="0"/>
    <n v="40"/>
  </r>
  <r>
    <x v="48"/>
    <n v="1"/>
    <n v="31"/>
    <n v="0"/>
    <n v="0"/>
    <n v="32"/>
  </r>
  <r>
    <x v="49"/>
    <n v="203"/>
    <n v="91"/>
    <n v="0"/>
    <n v="0"/>
    <n v="294"/>
  </r>
  <r>
    <x v="50"/>
    <n v="432"/>
    <n v="255"/>
    <n v="12"/>
    <n v="13"/>
    <n v="712"/>
  </r>
  <r>
    <x v="50"/>
    <n v="43"/>
    <n v="42"/>
    <n v="0"/>
    <n v="0"/>
    <n v="85"/>
  </r>
  <r>
    <x v="51"/>
    <n v="144"/>
    <n v="29"/>
    <n v="284"/>
    <n v="5"/>
    <n v="462"/>
  </r>
  <r>
    <x v="52"/>
    <n v="4"/>
    <n v="0"/>
    <n v="0"/>
    <n v="0"/>
    <n v="4"/>
  </r>
  <r>
    <x v="53"/>
    <n v="12"/>
    <n v="0"/>
    <n v="0"/>
    <n v="0"/>
    <n v="12"/>
  </r>
  <r>
    <x v="54"/>
    <n v="2"/>
    <n v="0"/>
    <n v="1"/>
    <n v="0"/>
    <n v="3"/>
  </r>
  <r>
    <x v="55"/>
    <n v="1"/>
    <n v="0"/>
    <n v="0"/>
    <n v="0"/>
    <n v="1"/>
  </r>
  <r>
    <x v="56"/>
    <n v="0"/>
    <n v="0"/>
    <n v="0"/>
    <n v="2"/>
    <n v="2"/>
  </r>
  <r>
    <x v="57"/>
    <n v="2525"/>
    <n v="7253"/>
    <n v="360"/>
    <n v="170"/>
    <n v="10308"/>
  </r>
  <r>
    <x v="57"/>
    <n v="2025"/>
    <n v="5166"/>
    <n v="246"/>
    <n v="41"/>
    <n v="7478"/>
  </r>
  <r>
    <x v="57"/>
    <n v="1828"/>
    <n v="5216"/>
    <n v="189"/>
    <n v="42"/>
    <n v="7275"/>
  </r>
  <r>
    <x v="57"/>
    <n v="2380"/>
    <n v="3414"/>
    <n v="660"/>
    <n v="28"/>
    <n v="6482"/>
  </r>
  <r>
    <x v="57"/>
    <n v="2940"/>
    <n v="3070"/>
    <n v="62"/>
    <n v="36"/>
    <n v="6108"/>
  </r>
  <r>
    <x v="57"/>
    <n v="2380"/>
    <n v="2945"/>
    <n v="82"/>
    <n v="23"/>
    <n v="5430"/>
  </r>
  <r>
    <x v="57"/>
    <n v="1760"/>
    <n v="2794"/>
    <n v="413"/>
    <n v="24"/>
    <n v="4991"/>
  </r>
  <r>
    <x v="57"/>
    <n v="1848"/>
    <n v="2364"/>
    <n v="49"/>
    <n v="16"/>
    <n v="4277"/>
  </r>
  <r>
    <x v="57"/>
    <n v="1002"/>
    <n v="3234"/>
    <n v="31"/>
    <n v="4"/>
    <n v="4271"/>
  </r>
  <r>
    <x v="57"/>
    <n v="1811"/>
    <n v="1824"/>
    <n v="221"/>
    <n v="5"/>
    <n v="3861"/>
  </r>
  <r>
    <x v="57"/>
    <n v="1975"/>
    <n v="1846"/>
    <n v="10"/>
    <n v="2"/>
    <n v="3833"/>
  </r>
  <r>
    <x v="57"/>
    <n v="402"/>
    <n v="2890"/>
    <n v="76"/>
    <n v="239"/>
    <n v="3607"/>
  </r>
  <r>
    <x v="57"/>
    <n v="2376"/>
    <n v="1177"/>
    <n v="24"/>
    <n v="10"/>
    <n v="3587"/>
  </r>
  <r>
    <x v="57"/>
    <n v="189"/>
    <n v="1360"/>
    <n v="28"/>
    <n v="2"/>
    <n v="1579"/>
  </r>
  <r>
    <x v="57"/>
    <n v="443"/>
    <n v="968"/>
    <n v="0"/>
    <n v="5"/>
    <n v="1416"/>
  </r>
  <r>
    <x v="57"/>
    <n v="281"/>
    <n v="441"/>
    <n v="33"/>
    <n v="3"/>
    <n v="758"/>
  </r>
  <r>
    <x v="58"/>
    <n v="1127"/>
    <n v="54"/>
    <n v="3"/>
    <n v="1"/>
    <n v="1185"/>
  </r>
  <r>
    <x v="58"/>
    <n v="708"/>
    <n v="246"/>
    <n v="69"/>
    <n v="8"/>
    <n v="1031"/>
  </r>
  <r>
    <x v="58"/>
    <n v="268"/>
    <n v="322"/>
    <n v="10"/>
    <n v="0"/>
    <n v="600"/>
  </r>
  <r>
    <x v="58"/>
    <n v="358"/>
    <n v="100"/>
    <n v="4"/>
    <n v="1"/>
    <n v="463"/>
  </r>
  <r>
    <x v="58"/>
    <n v="306"/>
    <n v="57"/>
    <n v="1"/>
    <n v="5"/>
    <n v="369"/>
  </r>
  <r>
    <x v="58"/>
    <n v="142"/>
    <n v="0"/>
    <n v="0"/>
    <n v="0"/>
    <n v="1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684641-2214-4CEB-BC32-49492DE5BF21}" name="PivotTable3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F63" firstHeaderRow="0" firstDataRow="1" firstDataCol="1"/>
  <pivotFields count="6">
    <pivotField axis="axisRow" showAll="0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</pivotFields>
  <rowFields count="1">
    <field x="0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 PebbleGo Animals Article Views" fld="1" baseField="0" baseItem="0" numFmtId="165"/>
    <dataField name="  PebbleGo Biographies Article Views" fld="2" baseField="0" baseItem="0" numFmtId="165"/>
    <dataField name="  PebbleGo Next States Article Views" fld="3" baseField="0" baseItem="0" numFmtId="165"/>
    <dataField name="  PebbleGo Next Indigenous Peoples' History Article Views" fld="4" baseField="0" baseItem="0" numFmtId="165"/>
    <dataField name="  Totals" fld="5" baseField="0" baseItem="0" numFmtId="165"/>
  </dataFields>
  <formats count="20"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0" type="button" dataOnly="0" labelOnly="1" outline="0" axis="axisRow" fieldPosition="0"/>
    </format>
    <format dxfId="100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9">
      <pivotArea dataOnly="0" labelOnly="1" fieldPosition="0">
        <references count="1">
          <reference field="0" count="9">
            <x v="50"/>
            <x v="51"/>
            <x v="52"/>
            <x v="53"/>
            <x v="54"/>
            <x v="55"/>
            <x v="56"/>
            <x v="57"/>
            <x v="58"/>
          </reference>
        </references>
      </pivotArea>
    </format>
    <format dxfId="98">
      <pivotArea dataOnly="0" labelOnly="1" grandRow="1" outline="0" fieldPosition="0"/>
    </format>
    <format dxfId="9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0" type="button" dataOnly="0" labelOnly="1" outline="0" axis="axisRow" fieldPosition="0"/>
    </format>
    <format dxfId="9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2">
      <pivotArea dataOnly="0" labelOnly="1" fieldPosition="0">
        <references count="1">
          <reference field="0" count="9">
            <x v="50"/>
            <x v="51"/>
            <x v="52"/>
            <x v="53"/>
            <x v="54"/>
            <x v="55"/>
            <x v="56"/>
            <x v="57"/>
            <x v="58"/>
          </reference>
        </references>
      </pivotArea>
    </format>
    <format dxfId="91">
      <pivotArea dataOnly="0" labelOnly="1" grandRow="1" outline="0" fieldPosition="0"/>
    </format>
    <format dxfId="9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E9F29-3D49-40A9-A783-F9CD7C1921FA}">
  <dimension ref="A1:F63"/>
  <sheetViews>
    <sheetView tabSelected="1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24.85546875" defaultRowHeight="15" x14ac:dyDescent="0.2"/>
  <cols>
    <col min="1" max="1" width="51.5703125" style="2" bestFit="1" customWidth="1"/>
    <col min="2" max="16384" width="24.85546875" style="2"/>
  </cols>
  <sheetData>
    <row r="1" spans="1:6" ht="15.75" x14ac:dyDescent="0.25">
      <c r="A1" s="7" t="s">
        <v>66</v>
      </c>
    </row>
    <row r="2" spans="1:6" ht="15.75" x14ac:dyDescent="0.25">
      <c r="A2" s="7" t="s">
        <v>67</v>
      </c>
    </row>
    <row r="3" spans="1:6" ht="47.25" x14ac:dyDescent="0.2">
      <c r="A3" s="9" t="s">
        <v>63</v>
      </c>
      <c r="B3" s="10" t="s">
        <v>68</v>
      </c>
      <c r="C3" s="10" t="s">
        <v>69</v>
      </c>
      <c r="D3" s="10" t="s">
        <v>70</v>
      </c>
      <c r="E3" s="10" t="s">
        <v>71</v>
      </c>
      <c r="F3" s="10" t="s">
        <v>72</v>
      </c>
    </row>
    <row r="4" spans="1:6" x14ac:dyDescent="0.2">
      <c r="A4" s="8" t="s">
        <v>61</v>
      </c>
      <c r="B4" s="6">
        <v>17</v>
      </c>
      <c r="C4" s="6">
        <v>10</v>
      </c>
      <c r="D4" s="6">
        <v>0</v>
      </c>
      <c r="E4" s="6">
        <v>0</v>
      </c>
      <c r="F4" s="6">
        <v>27</v>
      </c>
    </row>
    <row r="5" spans="1:6" x14ac:dyDescent="0.2">
      <c r="A5" s="8" t="s">
        <v>19</v>
      </c>
      <c r="B5" s="6">
        <v>34571</v>
      </c>
      <c r="C5" s="6">
        <v>13770</v>
      </c>
      <c r="D5" s="6">
        <v>1366</v>
      </c>
      <c r="E5" s="6">
        <v>190</v>
      </c>
      <c r="F5" s="6">
        <v>49897</v>
      </c>
    </row>
    <row r="6" spans="1:6" x14ac:dyDescent="0.2">
      <c r="A6" s="8" t="s">
        <v>33</v>
      </c>
      <c r="B6" s="6">
        <v>1</v>
      </c>
      <c r="C6" s="6">
        <v>151</v>
      </c>
      <c r="D6" s="6">
        <v>0</v>
      </c>
      <c r="E6" s="6">
        <v>0</v>
      </c>
      <c r="F6" s="6">
        <v>152</v>
      </c>
    </row>
    <row r="7" spans="1:6" x14ac:dyDescent="0.2">
      <c r="A7" s="8" t="s">
        <v>34</v>
      </c>
      <c r="B7" s="6">
        <v>182</v>
      </c>
      <c r="C7" s="6">
        <v>97</v>
      </c>
      <c r="D7" s="6">
        <v>0</v>
      </c>
      <c r="E7" s="6">
        <v>0</v>
      </c>
      <c r="F7" s="6">
        <v>279</v>
      </c>
    </row>
    <row r="8" spans="1:6" x14ac:dyDescent="0.2">
      <c r="A8" s="8" t="s">
        <v>30</v>
      </c>
      <c r="B8" s="6">
        <v>625</v>
      </c>
      <c r="C8" s="6">
        <v>26</v>
      </c>
      <c r="D8" s="6">
        <v>3</v>
      </c>
      <c r="E8" s="6">
        <v>3</v>
      </c>
      <c r="F8" s="6">
        <v>657</v>
      </c>
    </row>
    <row r="9" spans="1:6" x14ac:dyDescent="0.2">
      <c r="A9" s="8" t="s">
        <v>35</v>
      </c>
      <c r="B9" s="6">
        <v>19</v>
      </c>
      <c r="C9" s="6">
        <v>0</v>
      </c>
      <c r="D9" s="6">
        <v>0</v>
      </c>
      <c r="E9" s="6">
        <v>0</v>
      </c>
      <c r="F9" s="6">
        <v>19</v>
      </c>
    </row>
    <row r="10" spans="1:6" x14ac:dyDescent="0.2">
      <c r="A10" s="8" t="s">
        <v>36</v>
      </c>
      <c r="B10" s="6">
        <v>6</v>
      </c>
      <c r="C10" s="6">
        <v>1</v>
      </c>
      <c r="D10" s="6">
        <v>2</v>
      </c>
      <c r="E10" s="6">
        <v>5</v>
      </c>
      <c r="F10" s="6">
        <v>14</v>
      </c>
    </row>
    <row r="11" spans="1:6" x14ac:dyDescent="0.2">
      <c r="A11" s="8" t="s">
        <v>20</v>
      </c>
      <c r="B11" s="6">
        <v>3179</v>
      </c>
      <c r="C11" s="6">
        <v>290</v>
      </c>
      <c r="D11" s="6">
        <v>24</v>
      </c>
      <c r="E11" s="6">
        <v>8</v>
      </c>
      <c r="F11" s="6">
        <v>3501</v>
      </c>
    </row>
    <row r="12" spans="1:6" x14ac:dyDescent="0.2">
      <c r="A12" s="8" t="s">
        <v>37</v>
      </c>
      <c r="B12" s="6">
        <v>147</v>
      </c>
      <c r="C12" s="6">
        <v>304</v>
      </c>
      <c r="D12" s="6">
        <v>0</v>
      </c>
      <c r="E12" s="6">
        <v>1</v>
      </c>
      <c r="F12" s="6">
        <v>452</v>
      </c>
    </row>
    <row r="13" spans="1:6" x14ac:dyDescent="0.2">
      <c r="A13" s="8" t="s">
        <v>21</v>
      </c>
      <c r="B13" s="6">
        <v>4967</v>
      </c>
      <c r="C13" s="6">
        <v>183</v>
      </c>
      <c r="D13" s="6">
        <v>890</v>
      </c>
      <c r="E13" s="6">
        <v>23</v>
      </c>
      <c r="F13" s="6">
        <v>6063</v>
      </c>
    </row>
    <row r="14" spans="1:6" x14ac:dyDescent="0.2">
      <c r="A14" s="8" t="s">
        <v>22</v>
      </c>
      <c r="B14" s="6">
        <v>2940</v>
      </c>
      <c r="C14" s="6">
        <v>467</v>
      </c>
      <c r="D14" s="6">
        <v>123</v>
      </c>
      <c r="E14" s="6">
        <v>48</v>
      </c>
      <c r="F14" s="6">
        <v>3578</v>
      </c>
    </row>
    <row r="15" spans="1:6" x14ac:dyDescent="0.2">
      <c r="A15" s="8" t="s">
        <v>4</v>
      </c>
      <c r="B15" s="6">
        <v>1</v>
      </c>
      <c r="C15" s="6">
        <v>0</v>
      </c>
      <c r="D15" s="6">
        <v>0</v>
      </c>
      <c r="E15" s="6">
        <v>0</v>
      </c>
      <c r="F15" s="6">
        <v>1</v>
      </c>
    </row>
    <row r="16" spans="1:6" x14ac:dyDescent="0.2">
      <c r="A16" s="8" t="s">
        <v>38</v>
      </c>
      <c r="B16" s="6">
        <v>735</v>
      </c>
      <c r="C16" s="6">
        <v>32</v>
      </c>
      <c r="D16" s="6">
        <v>0</v>
      </c>
      <c r="E16" s="6">
        <v>0</v>
      </c>
      <c r="F16" s="6">
        <v>767</v>
      </c>
    </row>
    <row r="17" spans="1:6" x14ac:dyDescent="0.2">
      <c r="A17" s="8" t="s">
        <v>27</v>
      </c>
      <c r="B17" s="6">
        <v>340</v>
      </c>
      <c r="C17" s="6">
        <v>57</v>
      </c>
      <c r="D17" s="6">
        <v>154</v>
      </c>
      <c r="E17" s="6">
        <v>0</v>
      </c>
      <c r="F17" s="6">
        <v>551</v>
      </c>
    </row>
    <row r="18" spans="1:6" x14ac:dyDescent="0.2">
      <c r="A18" s="8" t="s">
        <v>39</v>
      </c>
      <c r="B18" s="6">
        <v>11217</v>
      </c>
      <c r="C18" s="6">
        <v>4624</v>
      </c>
      <c r="D18" s="6">
        <v>497</v>
      </c>
      <c r="E18" s="6">
        <v>66</v>
      </c>
      <c r="F18" s="6">
        <v>16404</v>
      </c>
    </row>
    <row r="19" spans="1:6" x14ac:dyDescent="0.2">
      <c r="A19" s="8" t="s">
        <v>23</v>
      </c>
      <c r="B19" s="6">
        <v>2</v>
      </c>
      <c r="C19" s="6">
        <v>1</v>
      </c>
      <c r="D19" s="6">
        <v>0</v>
      </c>
      <c r="E19" s="6">
        <v>0</v>
      </c>
      <c r="F19" s="6">
        <v>3</v>
      </c>
    </row>
    <row r="20" spans="1:6" x14ac:dyDescent="0.2">
      <c r="A20" s="8" t="s">
        <v>40</v>
      </c>
      <c r="B20" s="6">
        <v>3</v>
      </c>
      <c r="C20" s="6">
        <v>0</v>
      </c>
      <c r="D20" s="6">
        <v>0</v>
      </c>
      <c r="E20" s="6">
        <v>0</v>
      </c>
      <c r="F20" s="6">
        <v>3</v>
      </c>
    </row>
    <row r="21" spans="1:6" x14ac:dyDescent="0.2">
      <c r="A21" s="8" t="s">
        <v>24</v>
      </c>
      <c r="B21" s="6">
        <v>499</v>
      </c>
      <c r="C21" s="6">
        <v>178</v>
      </c>
      <c r="D21" s="6">
        <v>0</v>
      </c>
      <c r="E21" s="6">
        <v>0</v>
      </c>
      <c r="F21" s="6">
        <v>677</v>
      </c>
    </row>
    <row r="22" spans="1:6" x14ac:dyDescent="0.2">
      <c r="A22" s="8" t="s">
        <v>18</v>
      </c>
      <c r="B22" s="6">
        <v>1</v>
      </c>
      <c r="C22" s="6">
        <v>0</v>
      </c>
      <c r="D22" s="6">
        <v>0</v>
      </c>
      <c r="E22" s="6">
        <v>0</v>
      </c>
      <c r="F22" s="6">
        <v>1</v>
      </c>
    </row>
    <row r="23" spans="1:6" x14ac:dyDescent="0.2">
      <c r="A23" s="8" t="s">
        <v>5</v>
      </c>
      <c r="B23" s="6">
        <v>8658</v>
      </c>
      <c r="C23" s="6">
        <v>4463</v>
      </c>
      <c r="D23" s="6">
        <v>136</v>
      </c>
      <c r="E23" s="6">
        <v>20</v>
      </c>
      <c r="F23" s="6">
        <v>13277</v>
      </c>
    </row>
    <row r="24" spans="1:6" x14ac:dyDescent="0.2">
      <c r="A24" s="8" t="s">
        <v>10</v>
      </c>
      <c r="B24" s="6">
        <v>0</v>
      </c>
      <c r="C24" s="6">
        <v>2</v>
      </c>
      <c r="D24" s="6">
        <v>0</v>
      </c>
      <c r="E24" s="6">
        <v>0</v>
      </c>
      <c r="F24" s="6">
        <v>2</v>
      </c>
    </row>
    <row r="25" spans="1:6" x14ac:dyDescent="0.2">
      <c r="A25" s="8" t="s">
        <v>41</v>
      </c>
      <c r="B25" s="6">
        <v>51</v>
      </c>
      <c r="C25" s="6">
        <v>0</v>
      </c>
      <c r="D25" s="6">
        <v>0</v>
      </c>
      <c r="E25" s="6">
        <v>0</v>
      </c>
      <c r="F25" s="6">
        <v>51</v>
      </c>
    </row>
    <row r="26" spans="1:6" x14ac:dyDescent="0.2">
      <c r="A26" s="8" t="s">
        <v>42</v>
      </c>
      <c r="B26" s="6">
        <v>639</v>
      </c>
      <c r="C26" s="6">
        <v>121</v>
      </c>
      <c r="D26" s="6">
        <v>2</v>
      </c>
      <c r="E26" s="6">
        <v>6</v>
      </c>
      <c r="F26" s="6">
        <v>768</v>
      </c>
    </row>
    <row r="27" spans="1:6" x14ac:dyDescent="0.2">
      <c r="A27" s="8" t="s">
        <v>25</v>
      </c>
      <c r="B27" s="6">
        <v>158</v>
      </c>
      <c r="C27" s="6">
        <v>2</v>
      </c>
      <c r="D27" s="6">
        <v>0</v>
      </c>
      <c r="E27" s="6">
        <v>0</v>
      </c>
      <c r="F27" s="6">
        <v>160</v>
      </c>
    </row>
    <row r="28" spans="1:6" x14ac:dyDescent="0.2">
      <c r="A28" s="8" t="s">
        <v>28</v>
      </c>
      <c r="B28" s="6">
        <v>0</v>
      </c>
      <c r="C28" s="6">
        <v>1</v>
      </c>
      <c r="D28" s="6">
        <v>0</v>
      </c>
      <c r="E28" s="6">
        <v>0</v>
      </c>
      <c r="F28" s="6">
        <v>1</v>
      </c>
    </row>
    <row r="29" spans="1:6" x14ac:dyDescent="0.2">
      <c r="A29" s="8" t="s">
        <v>29</v>
      </c>
      <c r="B29" s="6">
        <v>0</v>
      </c>
      <c r="C29" s="6">
        <v>2</v>
      </c>
      <c r="D29" s="6">
        <v>0</v>
      </c>
      <c r="E29" s="6">
        <v>0</v>
      </c>
      <c r="F29" s="6">
        <v>2</v>
      </c>
    </row>
    <row r="30" spans="1:6" x14ac:dyDescent="0.2">
      <c r="A30" s="8" t="s">
        <v>6</v>
      </c>
      <c r="B30" s="6">
        <v>8</v>
      </c>
      <c r="C30" s="6">
        <v>10</v>
      </c>
      <c r="D30" s="6">
        <v>0</v>
      </c>
      <c r="E30" s="6">
        <v>0</v>
      </c>
      <c r="F30" s="6">
        <v>18</v>
      </c>
    </row>
    <row r="31" spans="1:6" x14ac:dyDescent="0.2">
      <c r="A31" s="8" t="s">
        <v>44</v>
      </c>
      <c r="B31" s="6">
        <v>19</v>
      </c>
      <c r="C31" s="6">
        <v>32</v>
      </c>
      <c r="D31" s="6">
        <v>0</v>
      </c>
      <c r="E31" s="6">
        <v>0</v>
      </c>
      <c r="F31" s="6">
        <v>51</v>
      </c>
    </row>
    <row r="32" spans="1:6" x14ac:dyDescent="0.2">
      <c r="A32" s="8" t="s">
        <v>7</v>
      </c>
      <c r="B32" s="6">
        <v>0</v>
      </c>
      <c r="C32" s="6">
        <v>1</v>
      </c>
      <c r="D32" s="6">
        <v>0</v>
      </c>
      <c r="E32" s="6">
        <v>0</v>
      </c>
      <c r="F32" s="6">
        <v>1</v>
      </c>
    </row>
    <row r="33" spans="1:6" x14ac:dyDescent="0.2">
      <c r="A33" s="8" t="s">
        <v>8</v>
      </c>
      <c r="B33" s="6">
        <v>176</v>
      </c>
      <c r="C33" s="6">
        <v>110</v>
      </c>
      <c r="D33" s="6">
        <v>0</v>
      </c>
      <c r="E33" s="6">
        <v>0</v>
      </c>
      <c r="F33" s="6">
        <v>286</v>
      </c>
    </row>
    <row r="34" spans="1:6" x14ac:dyDescent="0.2">
      <c r="A34" s="8" t="s">
        <v>9</v>
      </c>
      <c r="B34" s="6">
        <v>0</v>
      </c>
      <c r="C34" s="6">
        <v>4</v>
      </c>
      <c r="D34" s="6">
        <v>0</v>
      </c>
      <c r="E34" s="6">
        <v>0</v>
      </c>
      <c r="F34" s="6">
        <v>4</v>
      </c>
    </row>
    <row r="35" spans="1:6" x14ac:dyDescent="0.2">
      <c r="A35" s="8" t="s">
        <v>11</v>
      </c>
      <c r="B35" s="6">
        <v>104</v>
      </c>
      <c r="C35" s="6">
        <v>27</v>
      </c>
      <c r="D35" s="6">
        <v>3</v>
      </c>
      <c r="E35" s="6">
        <v>0</v>
      </c>
      <c r="F35" s="6">
        <v>134</v>
      </c>
    </row>
    <row r="36" spans="1:6" x14ac:dyDescent="0.2">
      <c r="A36" s="8" t="s">
        <v>45</v>
      </c>
      <c r="B36" s="6">
        <v>0</v>
      </c>
      <c r="C36" s="6">
        <v>0</v>
      </c>
      <c r="D36" s="6">
        <v>1</v>
      </c>
      <c r="E36" s="6">
        <v>0</v>
      </c>
      <c r="F36" s="6">
        <v>1</v>
      </c>
    </row>
    <row r="37" spans="1:6" x14ac:dyDescent="0.2">
      <c r="A37" s="8" t="s">
        <v>46</v>
      </c>
      <c r="B37" s="6">
        <v>0</v>
      </c>
      <c r="C37" s="6">
        <v>3</v>
      </c>
      <c r="D37" s="6">
        <v>0</v>
      </c>
      <c r="E37" s="6">
        <v>0</v>
      </c>
      <c r="F37" s="6">
        <v>3</v>
      </c>
    </row>
    <row r="38" spans="1:6" x14ac:dyDescent="0.2">
      <c r="A38" s="8" t="s">
        <v>47</v>
      </c>
      <c r="B38" s="6">
        <v>1</v>
      </c>
      <c r="C38" s="6">
        <v>0</v>
      </c>
      <c r="D38" s="6">
        <v>3</v>
      </c>
      <c r="E38" s="6">
        <v>18</v>
      </c>
      <c r="F38" s="6">
        <v>22</v>
      </c>
    </row>
    <row r="39" spans="1:6" x14ac:dyDescent="0.2">
      <c r="A39" s="8" t="s">
        <v>48</v>
      </c>
      <c r="B39" s="6">
        <v>792</v>
      </c>
      <c r="C39" s="6">
        <v>228</v>
      </c>
      <c r="D39" s="6">
        <v>1</v>
      </c>
      <c r="E39" s="6">
        <v>1</v>
      </c>
      <c r="F39" s="6">
        <v>1022</v>
      </c>
    </row>
    <row r="40" spans="1:6" x14ac:dyDescent="0.2">
      <c r="A40" s="8" t="s">
        <v>49</v>
      </c>
      <c r="B40" s="6">
        <v>0</v>
      </c>
      <c r="C40" s="6">
        <v>7</v>
      </c>
      <c r="D40" s="6">
        <v>0</v>
      </c>
      <c r="E40" s="6">
        <v>0</v>
      </c>
      <c r="F40" s="6">
        <v>7</v>
      </c>
    </row>
    <row r="41" spans="1:6" x14ac:dyDescent="0.2">
      <c r="A41" s="8" t="s">
        <v>12</v>
      </c>
      <c r="B41" s="6">
        <v>1</v>
      </c>
      <c r="C41" s="6">
        <v>2</v>
      </c>
      <c r="D41" s="6">
        <v>0</v>
      </c>
      <c r="E41" s="6">
        <v>1</v>
      </c>
      <c r="F41" s="6">
        <v>4</v>
      </c>
    </row>
    <row r="42" spans="1:6" x14ac:dyDescent="0.2">
      <c r="A42" s="8" t="s">
        <v>43</v>
      </c>
      <c r="B42" s="6">
        <v>2502</v>
      </c>
      <c r="C42" s="6">
        <v>94</v>
      </c>
      <c r="D42" s="6">
        <v>92</v>
      </c>
      <c r="E42" s="6">
        <v>11</v>
      </c>
      <c r="F42" s="6">
        <v>2699</v>
      </c>
    </row>
    <row r="43" spans="1:6" x14ac:dyDescent="0.2">
      <c r="A43" s="8" t="s">
        <v>32</v>
      </c>
      <c r="B43" s="6">
        <v>858</v>
      </c>
      <c r="C43" s="6">
        <v>82</v>
      </c>
      <c r="D43" s="6">
        <v>8</v>
      </c>
      <c r="E43" s="6">
        <v>23</v>
      </c>
      <c r="F43" s="6">
        <v>971</v>
      </c>
    </row>
    <row r="44" spans="1:6" x14ac:dyDescent="0.2">
      <c r="A44" s="8" t="s">
        <v>50</v>
      </c>
      <c r="B44" s="6">
        <v>27</v>
      </c>
      <c r="C44" s="6">
        <v>4</v>
      </c>
      <c r="D44" s="6">
        <v>0</v>
      </c>
      <c r="E44" s="6">
        <v>0</v>
      </c>
      <c r="F44" s="6">
        <v>31</v>
      </c>
    </row>
    <row r="45" spans="1:6" x14ac:dyDescent="0.2">
      <c r="A45" s="8" t="s">
        <v>51</v>
      </c>
      <c r="B45" s="6">
        <v>164</v>
      </c>
      <c r="C45" s="6">
        <v>0</v>
      </c>
      <c r="D45" s="6">
        <v>1</v>
      </c>
      <c r="E45" s="6">
        <v>0</v>
      </c>
      <c r="F45" s="6">
        <v>165</v>
      </c>
    </row>
    <row r="46" spans="1:6" x14ac:dyDescent="0.2">
      <c r="A46" s="8" t="s">
        <v>62</v>
      </c>
      <c r="B46" s="6">
        <v>49</v>
      </c>
      <c r="C46" s="6">
        <v>0</v>
      </c>
      <c r="D46" s="6">
        <v>0</v>
      </c>
      <c r="E46" s="6">
        <v>1</v>
      </c>
      <c r="F46" s="6">
        <v>50</v>
      </c>
    </row>
    <row r="47" spans="1:6" x14ac:dyDescent="0.2">
      <c r="A47" s="8" t="s">
        <v>52</v>
      </c>
      <c r="B47" s="6">
        <v>3</v>
      </c>
      <c r="C47" s="6">
        <v>22</v>
      </c>
      <c r="D47" s="6">
        <v>0</v>
      </c>
      <c r="E47" s="6">
        <v>0</v>
      </c>
      <c r="F47" s="6">
        <v>25</v>
      </c>
    </row>
    <row r="48" spans="1:6" x14ac:dyDescent="0.2">
      <c r="A48" s="8" t="s">
        <v>13</v>
      </c>
      <c r="B48" s="6">
        <v>367</v>
      </c>
      <c r="C48" s="6">
        <v>3</v>
      </c>
      <c r="D48" s="6">
        <v>3</v>
      </c>
      <c r="E48" s="6">
        <v>0</v>
      </c>
      <c r="F48" s="6">
        <v>373</v>
      </c>
    </row>
    <row r="49" spans="1:6" x14ac:dyDescent="0.2">
      <c r="A49" s="8" t="s">
        <v>26</v>
      </c>
      <c r="B49" s="6">
        <v>14</v>
      </c>
      <c r="C49" s="6">
        <v>0</v>
      </c>
      <c r="D49" s="6">
        <v>146</v>
      </c>
      <c r="E49" s="6">
        <v>2</v>
      </c>
      <c r="F49" s="6">
        <v>162</v>
      </c>
    </row>
    <row r="50" spans="1:6" x14ac:dyDescent="0.2">
      <c r="A50" s="8" t="s">
        <v>14</v>
      </c>
      <c r="B50" s="6">
        <v>0</v>
      </c>
      <c r="C50" s="6">
        <v>2</v>
      </c>
      <c r="D50" s="6">
        <v>0</v>
      </c>
      <c r="E50" s="6">
        <v>1</v>
      </c>
      <c r="F50" s="6">
        <v>3</v>
      </c>
    </row>
    <row r="51" spans="1:6" x14ac:dyDescent="0.2">
      <c r="A51" s="8" t="s">
        <v>53</v>
      </c>
      <c r="B51" s="6">
        <v>7</v>
      </c>
      <c r="C51" s="6">
        <v>29</v>
      </c>
      <c r="D51" s="6">
        <v>4</v>
      </c>
      <c r="E51" s="6">
        <v>0</v>
      </c>
      <c r="F51" s="6">
        <v>40</v>
      </c>
    </row>
    <row r="52" spans="1:6" x14ac:dyDescent="0.2">
      <c r="A52" s="8" t="s">
        <v>15</v>
      </c>
      <c r="B52" s="6">
        <v>1</v>
      </c>
      <c r="C52" s="6">
        <v>31</v>
      </c>
      <c r="D52" s="6">
        <v>0</v>
      </c>
      <c r="E52" s="6">
        <v>0</v>
      </c>
      <c r="F52" s="6">
        <v>32</v>
      </c>
    </row>
    <row r="53" spans="1:6" x14ac:dyDescent="0.2">
      <c r="A53" s="8" t="s">
        <v>55</v>
      </c>
      <c r="B53" s="6">
        <v>203</v>
      </c>
      <c r="C53" s="6">
        <v>91</v>
      </c>
      <c r="D53" s="6">
        <v>0</v>
      </c>
      <c r="E53" s="6">
        <v>0</v>
      </c>
      <c r="F53" s="6">
        <v>294</v>
      </c>
    </row>
    <row r="54" spans="1:6" x14ac:dyDescent="0.2">
      <c r="A54" s="8" t="s">
        <v>17</v>
      </c>
      <c r="B54" s="6">
        <v>475</v>
      </c>
      <c r="C54" s="6">
        <v>297</v>
      </c>
      <c r="D54" s="6">
        <v>12</v>
      </c>
      <c r="E54" s="6">
        <v>13</v>
      </c>
      <c r="F54" s="6">
        <v>797</v>
      </c>
    </row>
    <row r="55" spans="1:6" x14ac:dyDescent="0.2">
      <c r="A55" s="8" t="s">
        <v>56</v>
      </c>
      <c r="B55" s="6">
        <v>144</v>
      </c>
      <c r="C55" s="6">
        <v>29</v>
      </c>
      <c r="D55" s="6">
        <v>284</v>
      </c>
      <c r="E55" s="6">
        <v>5</v>
      </c>
      <c r="F55" s="6">
        <v>462</v>
      </c>
    </row>
    <row r="56" spans="1:6" x14ac:dyDescent="0.2">
      <c r="A56" s="8" t="s">
        <v>57</v>
      </c>
      <c r="B56" s="6">
        <v>4</v>
      </c>
      <c r="C56" s="6">
        <v>0</v>
      </c>
      <c r="D56" s="6">
        <v>0</v>
      </c>
      <c r="E56" s="6">
        <v>0</v>
      </c>
      <c r="F56" s="6">
        <v>4</v>
      </c>
    </row>
    <row r="57" spans="1:6" x14ac:dyDescent="0.2">
      <c r="A57" s="8" t="s">
        <v>54</v>
      </c>
      <c r="B57" s="6">
        <v>12</v>
      </c>
      <c r="C57" s="6">
        <v>0</v>
      </c>
      <c r="D57" s="6">
        <v>0</v>
      </c>
      <c r="E57" s="6">
        <v>0</v>
      </c>
      <c r="F57" s="6">
        <v>12</v>
      </c>
    </row>
    <row r="58" spans="1:6" x14ac:dyDescent="0.2">
      <c r="A58" s="8" t="s">
        <v>58</v>
      </c>
      <c r="B58" s="6">
        <v>2</v>
      </c>
      <c r="C58" s="6">
        <v>0</v>
      </c>
      <c r="D58" s="6">
        <v>1</v>
      </c>
      <c r="E58" s="6">
        <v>0</v>
      </c>
      <c r="F58" s="6">
        <v>3</v>
      </c>
    </row>
    <row r="59" spans="1:6" x14ac:dyDescent="0.2">
      <c r="A59" s="8" t="s">
        <v>59</v>
      </c>
      <c r="B59" s="6">
        <v>1</v>
      </c>
      <c r="C59" s="6">
        <v>0</v>
      </c>
      <c r="D59" s="6">
        <v>0</v>
      </c>
      <c r="E59" s="6">
        <v>0</v>
      </c>
      <c r="F59" s="6">
        <v>1</v>
      </c>
    </row>
    <row r="60" spans="1:6" x14ac:dyDescent="0.2">
      <c r="A60" s="8" t="s">
        <v>60</v>
      </c>
      <c r="B60" s="6">
        <v>0</v>
      </c>
      <c r="C60" s="6">
        <v>0</v>
      </c>
      <c r="D60" s="6">
        <v>0</v>
      </c>
      <c r="E60" s="6">
        <v>2</v>
      </c>
      <c r="F60" s="6">
        <v>2</v>
      </c>
    </row>
    <row r="61" spans="1:6" x14ac:dyDescent="0.2">
      <c r="A61" s="8" t="s">
        <v>16</v>
      </c>
      <c r="B61" s="6">
        <v>26165</v>
      </c>
      <c r="C61" s="6">
        <v>45962</v>
      </c>
      <c r="D61" s="6">
        <v>2484</v>
      </c>
      <c r="E61" s="6">
        <v>650</v>
      </c>
      <c r="F61" s="6">
        <v>75261</v>
      </c>
    </row>
    <row r="62" spans="1:6" x14ac:dyDescent="0.2">
      <c r="A62" s="8" t="s">
        <v>31</v>
      </c>
      <c r="B62" s="6">
        <v>2909</v>
      </c>
      <c r="C62" s="6">
        <v>779</v>
      </c>
      <c r="D62" s="6">
        <v>87</v>
      </c>
      <c r="E62" s="6">
        <v>15</v>
      </c>
      <c r="F62" s="6">
        <v>3790</v>
      </c>
    </row>
    <row r="63" spans="1:6" x14ac:dyDescent="0.2">
      <c r="A63" s="8" t="s">
        <v>64</v>
      </c>
      <c r="B63" s="6">
        <v>103966</v>
      </c>
      <c r="C63" s="6">
        <v>72631</v>
      </c>
      <c r="D63" s="6">
        <v>6327</v>
      </c>
      <c r="E63" s="6">
        <v>1113</v>
      </c>
      <c r="F63" s="6">
        <v>184037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26BAF-3037-468C-B18F-9C52DEFF6203}">
  <dimension ref="A1:F107"/>
  <sheetViews>
    <sheetView workbookViewId="0">
      <pane ySplit="1" topLeftCell="A2" activePane="bottomLeft" state="frozen"/>
      <selection pane="bottomLeft" activeCell="G2" sqref="G2"/>
    </sheetView>
  </sheetViews>
  <sheetFormatPr defaultColWidth="25" defaultRowHeight="15" x14ac:dyDescent="0.2"/>
  <cols>
    <col min="1" max="1" width="51.5703125" style="2" bestFit="1" customWidth="1"/>
    <col min="2" max="5" width="25" style="4"/>
    <col min="6" max="16384" width="25" style="2"/>
  </cols>
  <sheetData>
    <row r="1" spans="1:6" s="1" customFormat="1" ht="47.25" x14ac:dyDescent="0.25">
      <c r="A1" s="5" t="s">
        <v>63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65</v>
      </c>
    </row>
    <row r="2" spans="1:6" x14ac:dyDescent="0.2">
      <c r="A2" s="2" t="s">
        <v>61</v>
      </c>
      <c r="B2" s="3">
        <v>16</v>
      </c>
      <c r="C2" s="3">
        <v>10</v>
      </c>
      <c r="D2" s="3">
        <v>0</v>
      </c>
      <c r="E2" s="3">
        <v>0</v>
      </c>
      <c r="F2" s="6">
        <f>SUM(B2:E2)</f>
        <v>26</v>
      </c>
    </row>
    <row r="3" spans="1:6" x14ac:dyDescent="0.2">
      <c r="A3" s="2" t="s">
        <v>61</v>
      </c>
      <c r="B3" s="3">
        <v>1</v>
      </c>
      <c r="C3" s="3">
        <v>0</v>
      </c>
      <c r="D3" s="3">
        <v>0</v>
      </c>
      <c r="E3" s="3">
        <v>0</v>
      </c>
      <c r="F3" s="6">
        <f>SUM(B3:E3)</f>
        <v>1</v>
      </c>
    </row>
    <row r="4" spans="1:6" x14ac:dyDescent="0.2">
      <c r="A4" s="2" t="s">
        <v>19</v>
      </c>
      <c r="B4" s="3">
        <v>33704</v>
      </c>
      <c r="C4" s="3">
        <v>13138</v>
      </c>
      <c r="D4" s="3">
        <v>1347</v>
      </c>
      <c r="E4" s="3">
        <v>188</v>
      </c>
      <c r="F4" s="6">
        <f>SUM(B4:E4)</f>
        <v>48377</v>
      </c>
    </row>
    <row r="5" spans="1:6" x14ac:dyDescent="0.2">
      <c r="A5" s="2" t="s">
        <v>19</v>
      </c>
      <c r="B5" s="3">
        <v>527</v>
      </c>
      <c r="C5" s="3">
        <v>458</v>
      </c>
      <c r="D5" s="3">
        <v>0</v>
      </c>
      <c r="E5" s="3">
        <v>1</v>
      </c>
      <c r="F5" s="6">
        <f>SUM(B5:E5)</f>
        <v>986</v>
      </c>
    </row>
    <row r="6" spans="1:6" x14ac:dyDescent="0.2">
      <c r="A6" s="2" t="s">
        <v>19</v>
      </c>
      <c r="B6" s="3">
        <v>304</v>
      </c>
      <c r="C6" s="3">
        <v>154</v>
      </c>
      <c r="D6" s="3">
        <v>12</v>
      </c>
      <c r="E6" s="3">
        <v>1</v>
      </c>
      <c r="F6" s="6">
        <f>SUM(B6:E6)</f>
        <v>471</v>
      </c>
    </row>
    <row r="7" spans="1:6" x14ac:dyDescent="0.2">
      <c r="A7" s="2" t="s">
        <v>19</v>
      </c>
      <c r="B7" s="3">
        <v>22</v>
      </c>
      <c r="C7" s="3">
        <v>4</v>
      </c>
      <c r="D7" s="3">
        <v>5</v>
      </c>
      <c r="E7" s="3">
        <v>0</v>
      </c>
      <c r="F7" s="6">
        <f>SUM(B7:E7)</f>
        <v>31</v>
      </c>
    </row>
    <row r="8" spans="1:6" x14ac:dyDescent="0.2">
      <c r="A8" s="2" t="s">
        <v>19</v>
      </c>
      <c r="B8" s="3">
        <v>10</v>
      </c>
      <c r="C8" s="3">
        <v>2</v>
      </c>
      <c r="D8" s="3">
        <v>0</v>
      </c>
      <c r="E8" s="3">
        <v>0</v>
      </c>
      <c r="F8" s="6">
        <f>SUM(B8:E8)</f>
        <v>12</v>
      </c>
    </row>
    <row r="9" spans="1:6" x14ac:dyDescent="0.2">
      <c r="A9" s="2" t="s">
        <v>19</v>
      </c>
      <c r="B9" s="3">
        <v>0</v>
      </c>
      <c r="C9" s="3">
        <v>9</v>
      </c>
      <c r="D9" s="3">
        <v>0</v>
      </c>
      <c r="E9" s="3">
        <v>0</v>
      </c>
      <c r="F9" s="6">
        <f>SUM(B9:E9)</f>
        <v>9</v>
      </c>
    </row>
    <row r="10" spans="1:6" x14ac:dyDescent="0.2">
      <c r="A10" s="2" t="s">
        <v>19</v>
      </c>
      <c r="B10" s="3">
        <v>3</v>
      </c>
      <c r="C10" s="3">
        <v>5</v>
      </c>
      <c r="D10" s="3">
        <v>0</v>
      </c>
      <c r="E10" s="3">
        <v>0</v>
      </c>
      <c r="F10" s="6">
        <f>SUM(B10:E10)</f>
        <v>8</v>
      </c>
    </row>
    <row r="11" spans="1:6" x14ac:dyDescent="0.2">
      <c r="A11" s="2" t="s">
        <v>19</v>
      </c>
      <c r="B11" s="3">
        <v>1</v>
      </c>
      <c r="C11" s="3">
        <v>0</v>
      </c>
      <c r="D11" s="3">
        <v>2</v>
      </c>
      <c r="E11" s="3">
        <v>0</v>
      </c>
      <c r="F11" s="6">
        <f>SUM(B11:E11)</f>
        <v>3</v>
      </c>
    </row>
    <row r="12" spans="1:6" x14ac:dyDescent="0.2">
      <c r="A12" s="2" t="s">
        <v>33</v>
      </c>
      <c r="B12" s="3">
        <v>1</v>
      </c>
      <c r="C12" s="3">
        <v>151</v>
      </c>
      <c r="D12" s="3">
        <v>0</v>
      </c>
      <c r="E12" s="3">
        <v>0</v>
      </c>
      <c r="F12" s="6">
        <f>SUM(B12:E12)</f>
        <v>152</v>
      </c>
    </row>
    <row r="13" spans="1:6" x14ac:dyDescent="0.2">
      <c r="A13" s="2" t="s">
        <v>34</v>
      </c>
      <c r="B13" s="3">
        <v>182</v>
      </c>
      <c r="C13" s="3">
        <v>97</v>
      </c>
      <c r="D13" s="3">
        <v>0</v>
      </c>
      <c r="E13" s="3">
        <v>0</v>
      </c>
      <c r="F13" s="6">
        <f>SUM(B13:E13)</f>
        <v>279</v>
      </c>
    </row>
    <row r="14" spans="1:6" x14ac:dyDescent="0.2">
      <c r="A14" s="2" t="s">
        <v>30</v>
      </c>
      <c r="B14" s="3">
        <v>488</v>
      </c>
      <c r="C14" s="3">
        <v>19</v>
      </c>
      <c r="D14" s="3">
        <v>1</v>
      </c>
      <c r="E14" s="3">
        <v>0</v>
      </c>
      <c r="F14" s="6">
        <f>SUM(B14:E14)</f>
        <v>508</v>
      </c>
    </row>
    <row r="15" spans="1:6" x14ac:dyDescent="0.2">
      <c r="A15" s="2" t="s">
        <v>30</v>
      </c>
      <c r="B15" s="3">
        <v>137</v>
      </c>
      <c r="C15" s="3">
        <v>7</v>
      </c>
      <c r="D15" s="3">
        <v>2</v>
      </c>
      <c r="E15" s="3">
        <v>3</v>
      </c>
      <c r="F15" s="6">
        <f>SUM(B15:E15)</f>
        <v>149</v>
      </c>
    </row>
    <row r="16" spans="1:6" x14ac:dyDescent="0.2">
      <c r="A16" s="2" t="s">
        <v>35</v>
      </c>
      <c r="B16" s="3">
        <v>19</v>
      </c>
      <c r="C16" s="3">
        <v>0</v>
      </c>
      <c r="D16" s="3">
        <v>0</v>
      </c>
      <c r="E16" s="3">
        <v>0</v>
      </c>
      <c r="F16" s="6">
        <f>SUM(B16:E16)</f>
        <v>19</v>
      </c>
    </row>
    <row r="17" spans="1:6" x14ac:dyDescent="0.2">
      <c r="A17" s="2" t="s">
        <v>36</v>
      </c>
      <c r="B17" s="3">
        <v>6</v>
      </c>
      <c r="C17" s="3">
        <v>1</v>
      </c>
      <c r="D17" s="3">
        <v>2</v>
      </c>
      <c r="E17" s="3">
        <v>5</v>
      </c>
      <c r="F17" s="6">
        <f>SUM(B17:E17)</f>
        <v>14</v>
      </c>
    </row>
    <row r="18" spans="1:6" x14ac:dyDescent="0.2">
      <c r="A18" s="2" t="s">
        <v>20</v>
      </c>
      <c r="B18" s="3">
        <v>2064</v>
      </c>
      <c r="C18" s="3">
        <v>196</v>
      </c>
      <c r="D18" s="3">
        <v>7</v>
      </c>
      <c r="E18" s="3">
        <v>3</v>
      </c>
      <c r="F18" s="6">
        <f>SUM(B18:E18)</f>
        <v>2270</v>
      </c>
    </row>
    <row r="19" spans="1:6" x14ac:dyDescent="0.2">
      <c r="A19" s="2" t="s">
        <v>20</v>
      </c>
      <c r="B19" s="3">
        <v>1115</v>
      </c>
      <c r="C19" s="3">
        <v>94</v>
      </c>
      <c r="D19" s="3">
        <v>17</v>
      </c>
      <c r="E19" s="3">
        <v>5</v>
      </c>
      <c r="F19" s="6">
        <f>SUM(B19:E19)</f>
        <v>1231</v>
      </c>
    </row>
    <row r="20" spans="1:6" x14ac:dyDescent="0.2">
      <c r="A20" s="2" t="s">
        <v>37</v>
      </c>
      <c r="B20" s="3">
        <v>147</v>
      </c>
      <c r="C20" s="3">
        <v>304</v>
      </c>
      <c r="D20" s="3">
        <v>0</v>
      </c>
      <c r="E20" s="3">
        <v>1</v>
      </c>
      <c r="F20" s="6">
        <f>SUM(B20:E20)</f>
        <v>452</v>
      </c>
    </row>
    <row r="21" spans="1:6" x14ac:dyDescent="0.2">
      <c r="A21" s="2" t="s">
        <v>21</v>
      </c>
      <c r="B21" s="3">
        <v>2858</v>
      </c>
      <c r="C21" s="3">
        <v>168</v>
      </c>
      <c r="D21" s="3">
        <v>801</v>
      </c>
      <c r="E21" s="3">
        <v>12</v>
      </c>
      <c r="F21" s="6">
        <f>SUM(B21:E21)</f>
        <v>3839</v>
      </c>
    </row>
    <row r="22" spans="1:6" x14ac:dyDescent="0.2">
      <c r="A22" s="2" t="s">
        <v>21</v>
      </c>
      <c r="B22" s="3">
        <v>2109</v>
      </c>
      <c r="C22" s="3">
        <v>13</v>
      </c>
      <c r="D22" s="3">
        <v>3</v>
      </c>
      <c r="E22" s="3">
        <v>7</v>
      </c>
      <c r="F22" s="6">
        <f>SUM(B22:E22)</f>
        <v>2132</v>
      </c>
    </row>
    <row r="23" spans="1:6" x14ac:dyDescent="0.2">
      <c r="A23" s="2" t="s">
        <v>21</v>
      </c>
      <c r="B23" s="3">
        <v>0</v>
      </c>
      <c r="C23" s="3">
        <v>2</v>
      </c>
      <c r="D23" s="3">
        <v>86</v>
      </c>
      <c r="E23" s="3">
        <v>4</v>
      </c>
      <c r="F23" s="6">
        <f>SUM(B23:E23)</f>
        <v>92</v>
      </c>
    </row>
    <row r="24" spans="1:6" x14ac:dyDescent="0.2">
      <c r="A24" s="2" t="s">
        <v>22</v>
      </c>
      <c r="B24" s="3">
        <v>1987</v>
      </c>
      <c r="C24" s="3">
        <v>349</v>
      </c>
      <c r="D24" s="3">
        <v>79</v>
      </c>
      <c r="E24" s="3">
        <v>36</v>
      </c>
      <c r="F24" s="6">
        <f>SUM(B24:E24)</f>
        <v>2451</v>
      </c>
    </row>
    <row r="25" spans="1:6" x14ac:dyDescent="0.2">
      <c r="A25" s="2" t="s">
        <v>22</v>
      </c>
      <c r="B25" s="3">
        <v>953</v>
      </c>
      <c r="C25" s="3">
        <v>118</v>
      </c>
      <c r="D25" s="3">
        <v>44</v>
      </c>
      <c r="E25" s="3">
        <v>12</v>
      </c>
      <c r="F25" s="6">
        <f>SUM(B25:E25)</f>
        <v>1127</v>
      </c>
    </row>
    <row r="26" spans="1:6" x14ac:dyDescent="0.2">
      <c r="A26" s="2" t="s">
        <v>4</v>
      </c>
      <c r="B26" s="3">
        <v>1</v>
      </c>
      <c r="C26" s="3">
        <v>0</v>
      </c>
      <c r="D26" s="3">
        <v>0</v>
      </c>
      <c r="E26" s="3">
        <v>0</v>
      </c>
      <c r="F26" s="6">
        <f>SUM(B26:E26)</f>
        <v>1</v>
      </c>
    </row>
    <row r="27" spans="1:6" x14ac:dyDescent="0.2">
      <c r="A27" s="2" t="s">
        <v>38</v>
      </c>
      <c r="B27" s="3">
        <v>735</v>
      </c>
      <c r="C27" s="3">
        <v>32</v>
      </c>
      <c r="D27" s="3">
        <v>0</v>
      </c>
      <c r="E27" s="3">
        <v>0</v>
      </c>
      <c r="F27" s="6">
        <f>SUM(B27:E27)</f>
        <v>767</v>
      </c>
    </row>
    <row r="28" spans="1:6" x14ac:dyDescent="0.2">
      <c r="A28" s="2" t="s">
        <v>27</v>
      </c>
      <c r="B28" s="3">
        <v>340</v>
      </c>
      <c r="C28" s="3">
        <v>57</v>
      </c>
      <c r="D28" s="3">
        <v>154</v>
      </c>
      <c r="E28" s="3">
        <v>0</v>
      </c>
      <c r="F28" s="6">
        <f>SUM(B28:E28)</f>
        <v>551</v>
      </c>
    </row>
    <row r="29" spans="1:6" x14ac:dyDescent="0.2">
      <c r="A29" s="2" t="s">
        <v>39</v>
      </c>
      <c r="B29" s="3">
        <v>11217</v>
      </c>
      <c r="C29" s="3">
        <v>4624</v>
      </c>
      <c r="D29" s="3">
        <v>497</v>
      </c>
      <c r="E29" s="3">
        <v>66</v>
      </c>
      <c r="F29" s="6">
        <f>SUM(B29:E29)</f>
        <v>16404</v>
      </c>
    </row>
    <row r="30" spans="1:6" x14ac:dyDescent="0.2">
      <c r="A30" s="2" t="s">
        <v>23</v>
      </c>
      <c r="B30" s="3">
        <v>2</v>
      </c>
      <c r="C30" s="3">
        <v>1</v>
      </c>
      <c r="D30" s="3">
        <v>0</v>
      </c>
      <c r="E30" s="3">
        <v>0</v>
      </c>
      <c r="F30" s="6">
        <f>SUM(B30:E30)</f>
        <v>3</v>
      </c>
    </row>
    <row r="31" spans="1:6" x14ac:dyDescent="0.2">
      <c r="A31" s="2" t="s">
        <v>40</v>
      </c>
      <c r="B31" s="3">
        <v>3</v>
      </c>
      <c r="C31" s="3">
        <v>0</v>
      </c>
      <c r="D31" s="3">
        <v>0</v>
      </c>
      <c r="E31" s="3">
        <v>0</v>
      </c>
      <c r="F31" s="6">
        <f>SUM(B31:E31)</f>
        <v>3</v>
      </c>
    </row>
    <row r="32" spans="1:6" x14ac:dyDescent="0.2">
      <c r="A32" s="2" t="s">
        <v>24</v>
      </c>
      <c r="B32" s="3">
        <v>499</v>
      </c>
      <c r="C32" s="3">
        <v>178</v>
      </c>
      <c r="D32" s="3">
        <v>0</v>
      </c>
      <c r="E32" s="3">
        <v>0</v>
      </c>
      <c r="F32" s="6">
        <f>SUM(B32:E32)</f>
        <v>677</v>
      </c>
    </row>
    <row r="33" spans="1:6" x14ac:dyDescent="0.2">
      <c r="A33" s="2" t="s">
        <v>18</v>
      </c>
      <c r="B33" s="3">
        <v>1</v>
      </c>
      <c r="C33" s="3">
        <v>0</v>
      </c>
      <c r="D33" s="3">
        <v>0</v>
      </c>
      <c r="E33" s="3">
        <v>0</v>
      </c>
      <c r="F33" s="6">
        <f>SUM(B33:E33)</f>
        <v>1</v>
      </c>
    </row>
    <row r="34" spans="1:6" x14ac:dyDescent="0.2">
      <c r="A34" s="2" t="s">
        <v>5</v>
      </c>
      <c r="B34" s="3">
        <v>2671</v>
      </c>
      <c r="C34" s="3">
        <v>1385</v>
      </c>
      <c r="D34" s="3">
        <v>48</v>
      </c>
      <c r="E34" s="3">
        <v>13</v>
      </c>
      <c r="F34" s="6">
        <f>SUM(B34:E34)</f>
        <v>4117</v>
      </c>
    </row>
    <row r="35" spans="1:6" x14ac:dyDescent="0.2">
      <c r="A35" s="2" t="s">
        <v>5</v>
      </c>
      <c r="B35" s="3">
        <v>942</v>
      </c>
      <c r="C35" s="3">
        <v>1339</v>
      </c>
      <c r="D35" s="3">
        <v>1</v>
      </c>
      <c r="E35" s="3">
        <v>1</v>
      </c>
      <c r="F35" s="6">
        <f>SUM(B35:E35)</f>
        <v>2283</v>
      </c>
    </row>
    <row r="36" spans="1:6" x14ac:dyDescent="0.2">
      <c r="A36" s="2" t="s">
        <v>5</v>
      </c>
      <c r="B36" s="3">
        <v>1260</v>
      </c>
      <c r="C36" s="3">
        <v>443</v>
      </c>
      <c r="D36" s="3">
        <v>13</v>
      </c>
      <c r="E36" s="3">
        <v>1</v>
      </c>
      <c r="F36" s="6">
        <f>SUM(B36:E36)</f>
        <v>1717</v>
      </c>
    </row>
    <row r="37" spans="1:6" x14ac:dyDescent="0.2">
      <c r="A37" s="2" t="s">
        <v>5</v>
      </c>
      <c r="B37" s="3">
        <v>541</v>
      </c>
      <c r="C37" s="3">
        <v>697</v>
      </c>
      <c r="D37" s="3">
        <v>50</v>
      </c>
      <c r="E37" s="3">
        <v>4</v>
      </c>
      <c r="F37" s="6">
        <f>SUM(B37:E37)</f>
        <v>1292</v>
      </c>
    </row>
    <row r="38" spans="1:6" x14ac:dyDescent="0.2">
      <c r="A38" s="2" t="s">
        <v>5</v>
      </c>
      <c r="B38" s="3">
        <v>824</v>
      </c>
      <c r="C38" s="3">
        <v>210</v>
      </c>
      <c r="D38" s="3">
        <v>0</v>
      </c>
      <c r="E38" s="3">
        <v>0</v>
      </c>
      <c r="F38" s="6">
        <f>SUM(B38:E38)</f>
        <v>1034</v>
      </c>
    </row>
    <row r="39" spans="1:6" x14ac:dyDescent="0.2">
      <c r="A39" s="2" t="s">
        <v>5</v>
      </c>
      <c r="B39" s="3">
        <v>956</v>
      </c>
      <c r="C39" s="3">
        <v>1</v>
      </c>
      <c r="D39" s="3">
        <v>1</v>
      </c>
      <c r="E39" s="3">
        <v>0</v>
      </c>
      <c r="F39" s="6">
        <f>SUM(B39:E39)</f>
        <v>958</v>
      </c>
    </row>
    <row r="40" spans="1:6" x14ac:dyDescent="0.2">
      <c r="A40" s="2" t="s">
        <v>5</v>
      </c>
      <c r="B40" s="3">
        <v>639</v>
      </c>
      <c r="C40" s="3">
        <v>179</v>
      </c>
      <c r="D40" s="3">
        <v>18</v>
      </c>
      <c r="E40" s="3">
        <v>0</v>
      </c>
      <c r="F40" s="6">
        <f>SUM(B40:E40)</f>
        <v>836</v>
      </c>
    </row>
    <row r="41" spans="1:6" x14ac:dyDescent="0.2">
      <c r="A41" s="2" t="s">
        <v>5</v>
      </c>
      <c r="B41" s="3">
        <v>437</v>
      </c>
      <c r="C41" s="3">
        <v>66</v>
      </c>
      <c r="D41" s="3">
        <v>3</v>
      </c>
      <c r="E41" s="3">
        <v>1</v>
      </c>
      <c r="F41" s="6">
        <f>SUM(B41:E41)</f>
        <v>507</v>
      </c>
    </row>
    <row r="42" spans="1:6" x14ac:dyDescent="0.2">
      <c r="A42" s="2" t="s">
        <v>5</v>
      </c>
      <c r="B42" s="3">
        <v>285</v>
      </c>
      <c r="C42" s="3">
        <v>93</v>
      </c>
      <c r="D42" s="3">
        <v>0</v>
      </c>
      <c r="E42" s="3">
        <v>0</v>
      </c>
      <c r="F42" s="6">
        <f>SUM(B42:E42)</f>
        <v>378</v>
      </c>
    </row>
    <row r="43" spans="1:6" x14ac:dyDescent="0.2">
      <c r="A43" s="2" t="s">
        <v>5</v>
      </c>
      <c r="B43" s="3">
        <v>77</v>
      </c>
      <c r="C43" s="3">
        <v>50</v>
      </c>
      <c r="D43" s="3">
        <v>2</v>
      </c>
      <c r="E43" s="3">
        <v>0</v>
      </c>
      <c r="F43" s="6">
        <f>SUM(B43:E43)</f>
        <v>129</v>
      </c>
    </row>
    <row r="44" spans="1:6" x14ac:dyDescent="0.2">
      <c r="A44" s="2" t="s">
        <v>5</v>
      </c>
      <c r="B44" s="3">
        <v>26</v>
      </c>
      <c r="C44" s="3">
        <v>0</v>
      </c>
      <c r="D44" s="3">
        <v>0</v>
      </c>
      <c r="E44" s="3">
        <v>0</v>
      </c>
      <c r="F44" s="6">
        <f>SUM(B44:E44)</f>
        <v>26</v>
      </c>
    </row>
    <row r="45" spans="1:6" x14ac:dyDescent="0.2">
      <c r="A45" s="2" t="s">
        <v>10</v>
      </c>
      <c r="B45" s="3">
        <v>0</v>
      </c>
      <c r="C45" s="3">
        <v>2</v>
      </c>
      <c r="D45" s="3">
        <v>0</v>
      </c>
      <c r="E45" s="3">
        <v>0</v>
      </c>
      <c r="F45" s="6">
        <f>SUM(B45:E45)</f>
        <v>2</v>
      </c>
    </row>
    <row r="46" spans="1:6" x14ac:dyDescent="0.2">
      <c r="A46" s="2" t="s">
        <v>41</v>
      </c>
      <c r="B46" s="3">
        <v>51</v>
      </c>
      <c r="C46" s="3">
        <v>0</v>
      </c>
      <c r="D46" s="3">
        <v>0</v>
      </c>
      <c r="E46" s="3">
        <v>0</v>
      </c>
      <c r="F46" s="6">
        <f>SUM(B46:E46)</f>
        <v>51</v>
      </c>
    </row>
    <row r="47" spans="1:6" x14ac:dyDescent="0.2">
      <c r="A47" s="2" t="s">
        <v>42</v>
      </c>
      <c r="B47" s="3">
        <v>639</v>
      </c>
      <c r="C47" s="3">
        <v>121</v>
      </c>
      <c r="D47" s="3">
        <v>2</v>
      </c>
      <c r="E47" s="3">
        <v>6</v>
      </c>
      <c r="F47" s="6">
        <f>SUM(B47:E47)</f>
        <v>768</v>
      </c>
    </row>
    <row r="48" spans="1:6" x14ac:dyDescent="0.2">
      <c r="A48" s="2" t="s">
        <v>25</v>
      </c>
      <c r="B48" s="3">
        <v>158</v>
      </c>
      <c r="C48" s="3">
        <v>2</v>
      </c>
      <c r="D48" s="3">
        <v>0</v>
      </c>
      <c r="E48" s="3">
        <v>0</v>
      </c>
      <c r="F48" s="6">
        <f>SUM(B48:E48)</f>
        <v>160</v>
      </c>
    </row>
    <row r="49" spans="1:6" x14ac:dyDescent="0.2">
      <c r="A49" s="2" t="s">
        <v>28</v>
      </c>
      <c r="B49" s="3">
        <v>0</v>
      </c>
      <c r="C49" s="3">
        <v>1</v>
      </c>
      <c r="D49" s="3">
        <v>0</v>
      </c>
      <c r="E49" s="3">
        <v>0</v>
      </c>
      <c r="F49" s="6">
        <f>SUM(B49:E49)</f>
        <v>1</v>
      </c>
    </row>
    <row r="50" spans="1:6" x14ac:dyDescent="0.2">
      <c r="A50" s="2" t="s">
        <v>29</v>
      </c>
      <c r="B50" s="3">
        <v>0</v>
      </c>
      <c r="C50" s="3">
        <v>2</v>
      </c>
      <c r="D50" s="3">
        <v>0</v>
      </c>
      <c r="E50" s="3">
        <v>0</v>
      </c>
      <c r="F50" s="6">
        <f>SUM(B50:E50)</f>
        <v>2</v>
      </c>
    </row>
    <row r="51" spans="1:6" x14ac:dyDescent="0.2">
      <c r="A51" s="2" t="s">
        <v>6</v>
      </c>
      <c r="B51" s="3">
        <v>8</v>
      </c>
      <c r="C51" s="3">
        <v>10</v>
      </c>
      <c r="D51" s="3">
        <v>0</v>
      </c>
      <c r="E51" s="3">
        <v>0</v>
      </c>
      <c r="F51" s="6">
        <f>SUM(B51:E51)</f>
        <v>18</v>
      </c>
    </row>
    <row r="52" spans="1:6" x14ac:dyDescent="0.2">
      <c r="A52" s="2" t="s">
        <v>44</v>
      </c>
      <c r="B52" s="3">
        <v>19</v>
      </c>
      <c r="C52" s="3">
        <v>32</v>
      </c>
      <c r="D52" s="3">
        <v>0</v>
      </c>
      <c r="E52" s="3">
        <v>0</v>
      </c>
      <c r="F52" s="6">
        <f>SUM(B52:E52)</f>
        <v>51</v>
      </c>
    </row>
    <row r="53" spans="1:6" x14ac:dyDescent="0.2">
      <c r="A53" s="2" t="s">
        <v>7</v>
      </c>
      <c r="B53" s="3">
        <v>0</v>
      </c>
      <c r="C53" s="3">
        <v>1</v>
      </c>
      <c r="D53" s="3">
        <v>0</v>
      </c>
      <c r="E53" s="3">
        <v>0</v>
      </c>
      <c r="F53" s="6">
        <f>SUM(B53:E53)</f>
        <v>1</v>
      </c>
    </row>
    <row r="54" spans="1:6" x14ac:dyDescent="0.2">
      <c r="A54" s="2" t="s">
        <v>8</v>
      </c>
      <c r="B54" s="3">
        <v>176</v>
      </c>
      <c r="C54" s="3">
        <v>110</v>
      </c>
      <c r="D54" s="3">
        <v>0</v>
      </c>
      <c r="E54" s="3">
        <v>0</v>
      </c>
      <c r="F54" s="6">
        <f>SUM(B54:E54)</f>
        <v>286</v>
      </c>
    </row>
    <row r="55" spans="1:6" x14ac:dyDescent="0.2">
      <c r="A55" s="2" t="s">
        <v>9</v>
      </c>
      <c r="B55" s="3">
        <v>0</v>
      </c>
      <c r="C55" s="3">
        <v>4</v>
      </c>
      <c r="D55" s="3">
        <v>0</v>
      </c>
      <c r="E55" s="3">
        <v>0</v>
      </c>
      <c r="F55" s="6">
        <f>SUM(B55:E55)</f>
        <v>4</v>
      </c>
    </row>
    <row r="56" spans="1:6" x14ac:dyDescent="0.2">
      <c r="A56" s="2" t="s">
        <v>11</v>
      </c>
      <c r="B56" s="3">
        <v>96</v>
      </c>
      <c r="C56" s="3">
        <v>1</v>
      </c>
      <c r="D56" s="3">
        <v>3</v>
      </c>
      <c r="E56" s="3">
        <v>0</v>
      </c>
      <c r="F56" s="6">
        <f>SUM(B56:E56)</f>
        <v>100</v>
      </c>
    </row>
    <row r="57" spans="1:6" x14ac:dyDescent="0.2">
      <c r="A57" s="2" t="s">
        <v>11</v>
      </c>
      <c r="B57" s="3">
        <v>7</v>
      </c>
      <c r="C57" s="3">
        <v>24</v>
      </c>
      <c r="D57" s="3">
        <v>0</v>
      </c>
      <c r="E57" s="3">
        <v>0</v>
      </c>
      <c r="F57" s="6">
        <f>SUM(B57:E57)</f>
        <v>31</v>
      </c>
    </row>
    <row r="58" spans="1:6" x14ac:dyDescent="0.2">
      <c r="A58" s="2" t="s">
        <v>11</v>
      </c>
      <c r="B58" s="3">
        <v>1</v>
      </c>
      <c r="C58" s="3">
        <v>2</v>
      </c>
      <c r="D58" s="3">
        <v>0</v>
      </c>
      <c r="E58" s="3">
        <v>0</v>
      </c>
      <c r="F58" s="6">
        <f>SUM(B58:E58)</f>
        <v>3</v>
      </c>
    </row>
    <row r="59" spans="1:6" x14ac:dyDescent="0.2">
      <c r="A59" s="2" t="s">
        <v>45</v>
      </c>
      <c r="B59" s="3">
        <v>0</v>
      </c>
      <c r="C59" s="3">
        <v>0</v>
      </c>
      <c r="D59" s="3">
        <v>1</v>
      </c>
      <c r="E59" s="3">
        <v>0</v>
      </c>
      <c r="F59" s="6">
        <f>SUM(B59:E59)</f>
        <v>1</v>
      </c>
    </row>
    <row r="60" spans="1:6" x14ac:dyDescent="0.2">
      <c r="A60" s="2" t="s">
        <v>46</v>
      </c>
      <c r="B60" s="3">
        <v>0</v>
      </c>
      <c r="C60" s="3">
        <v>3</v>
      </c>
      <c r="D60" s="3">
        <v>0</v>
      </c>
      <c r="E60" s="3">
        <v>0</v>
      </c>
      <c r="F60" s="6">
        <f>SUM(B60:E60)</f>
        <v>3</v>
      </c>
    </row>
    <row r="61" spans="1:6" x14ac:dyDescent="0.2">
      <c r="A61" s="2" t="s">
        <v>47</v>
      </c>
      <c r="B61" s="3">
        <v>1</v>
      </c>
      <c r="C61" s="3">
        <v>0</v>
      </c>
      <c r="D61" s="3">
        <v>3</v>
      </c>
      <c r="E61" s="3">
        <v>18</v>
      </c>
      <c r="F61" s="6">
        <f>SUM(B61:E61)</f>
        <v>22</v>
      </c>
    </row>
    <row r="62" spans="1:6" x14ac:dyDescent="0.2">
      <c r="A62" s="2" t="s">
        <v>48</v>
      </c>
      <c r="B62" s="3">
        <v>792</v>
      </c>
      <c r="C62" s="3">
        <v>228</v>
      </c>
      <c r="D62" s="3">
        <v>1</v>
      </c>
      <c r="E62" s="3">
        <v>1</v>
      </c>
      <c r="F62" s="6">
        <f>SUM(B62:E62)</f>
        <v>1022</v>
      </c>
    </row>
    <row r="63" spans="1:6" x14ac:dyDescent="0.2">
      <c r="A63" s="2" t="s">
        <v>49</v>
      </c>
      <c r="B63" s="3">
        <v>0</v>
      </c>
      <c r="C63" s="3">
        <v>7</v>
      </c>
      <c r="D63" s="3">
        <v>0</v>
      </c>
      <c r="E63" s="3">
        <v>0</v>
      </c>
      <c r="F63" s="6">
        <f>SUM(B63:E63)</f>
        <v>7</v>
      </c>
    </row>
    <row r="64" spans="1:6" x14ac:dyDescent="0.2">
      <c r="A64" s="2" t="s">
        <v>12</v>
      </c>
      <c r="B64" s="3">
        <v>1</v>
      </c>
      <c r="C64" s="3">
        <v>2</v>
      </c>
      <c r="D64" s="3">
        <v>0</v>
      </c>
      <c r="E64" s="3">
        <v>1</v>
      </c>
      <c r="F64" s="6">
        <f>SUM(B64:E64)</f>
        <v>4</v>
      </c>
    </row>
    <row r="65" spans="1:6" x14ac:dyDescent="0.2">
      <c r="A65" s="2" t="s">
        <v>43</v>
      </c>
      <c r="B65" s="3">
        <v>2502</v>
      </c>
      <c r="C65" s="3">
        <v>94</v>
      </c>
      <c r="D65" s="3">
        <v>92</v>
      </c>
      <c r="E65" s="3">
        <v>11</v>
      </c>
      <c r="F65" s="6">
        <f>SUM(B65:E65)</f>
        <v>2699</v>
      </c>
    </row>
    <row r="66" spans="1:6" x14ac:dyDescent="0.2">
      <c r="A66" s="2" t="s">
        <v>32</v>
      </c>
      <c r="B66" s="3">
        <v>858</v>
      </c>
      <c r="C66" s="3">
        <v>82</v>
      </c>
      <c r="D66" s="3">
        <v>8</v>
      </c>
      <c r="E66" s="3">
        <v>23</v>
      </c>
      <c r="F66" s="6">
        <f>SUM(B66:E66)</f>
        <v>971</v>
      </c>
    </row>
    <row r="67" spans="1:6" x14ac:dyDescent="0.2">
      <c r="A67" s="2" t="s">
        <v>50</v>
      </c>
      <c r="B67" s="3">
        <v>27</v>
      </c>
      <c r="C67" s="3">
        <v>4</v>
      </c>
      <c r="D67" s="3">
        <v>0</v>
      </c>
      <c r="E67" s="3">
        <v>0</v>
      </c>
      <c r="F67" s="6">
        <f>SUM(B67:E67)</f>
        <v>31</v>
      </c>
    </row>
    <row r="68" spans="1:6" x14ac:dyDescent="0.2">
      <c r="A68" s="2" t="s">
        <v>51</v>
      </c>
      <c r="B68" s="3">
        <v>164</v>
      </c>
      <c r="C68" s="3">
        <v>0</v>
      </c>
      <c r="D68" s="3">
        <v>1</v>
      </c>
      <c r="E68" s="3">
        <v>0</v>
      </c>
      <c r="F68" s="6">
        <f>SUM(B68:E68)</f>
        <v>165</v>
      </c>
    </row>
    <row r="69" spans="1:6" x14ac:dyDescent="0.2">
      <c r="A69" s="2" t="s">
        <v>62</v>
      </c>
      <c r="B69" s="3">
        <v>49</v>
      </c>
      <c r="C69" s="3">
        <v>0</v>
      </c>
      <c r="D69" s="3">
        <v>0</v>
      </c>
      <c r="E69" s="3">
        <v>1</v>
      </c>
      <c r="F69" s="6">
        <f>SUM(B69:E69)</f>
        <v>50</v>
      </c>
    </row>
    <row r="70" spans="1:6" x14ac:dyDescent="0.2">
      <c r="A70" s="2" t="s">
        <v>52</v>
      </c>
      <c r="B70" s="3">
        <v>3</v>
      </c>
      <c r="C70" s="3">
        <v>22</v>
      </c>
      <c r="D70" s="3">
        <v>0</v>
      </c>
      <c r="E70" s="3">
        <v>0</v>
      </c>
      <c r="F70" s="6">
        <f>SUM(B70:E70)</f>
        <v>25</v>
      </c>
    </row>
    <row r="71" spans="1:6" x14ac:dyDescent="0.2">
      <c r="A71" s="2" t="s">
        <v>13</v>
      </c>
      <c r="B71" s="3">
        <v>367</v>
      </c>
      <c r="C71" s="3">
        <v>3</v>
      </c>
      <c r="D71" s="3">
        <v>3</v>
      </c>
      <c r="E71" s="3">
        <v>0</v>
      </c>
      <c r="F71" s="6">
        <f>SUM(B71:E71)</f>
        <v>373</v>
      </c>
    </row>
    <row r="72" spans="1:6" x14ac:dyDescent="0.2">
      <c r="A72" s="2" t="s">
        <v>26</v>
      </c>
      <c r="B72" s="3">
        <v>14</v>
      </c>
      <c r="C72" s="3">
        <v>0</v>
      </c>
      <c r="D72" s="3">
        <v>132</v>
      </c>
      <c r="E72" s="3">
        <v>1</v>
      </c>
      <c r="F72" s="6">
        <f>SUM(B72:E72)</f>
        <v>147</v>
      </c>
    </row>
    <row r="73" spans="1:6" x14ac:dyDescent="0.2">
      <c r="A73" s="2" t="s">
        <v>26</v>
      </c>
      <c r="B73" s="3">
        <v>0</v>
      </c>
      <c r="C73" s="3">
        <v>0</v>
      </c>
      <c r="D73" s="3">
        <v>14</v>
      </c>
      <c r="E73" s="3">
        <v>1</v>
      </c>
      <c r="F73" s="6">
        <f>SUM(B73:E73)</f>
        <v>15</v>
      </c>
    </row>
    <row r="74" spans="1:6" x14ac:dyDescent="0.2">
      <c r="A74" s="2" t="s">
        <v>14</v>
      </c>
      <c r="B74" s="3">
        <v>0</v>
      </c>
      <c r="C74" s="3">
        <v>2</v>
      </c>
      <c r="D74" s="3">
        <v>0</v>
      </c>
      <c r="E74" s="3">
        <v>1</v>
      </c>
      <c r="F74" s="6">
        <f>SUM(B74:E74)</f>
        <v>3</v>
      </c>
    </row>
    <row r="75" spans="1:6" x14ac:dyDescent="0.2">
      <c r="A75" s="2" t="s">
        <v>53</v>
      </c>
      <c r="B75" s="3">
        <v>7</v>
      </c>
      <c r="C75" s="3">
        <v>29</v>
      </c>
      <c r="D75" s="3">
        <v>4</v>
      </c>
      <c r="E75" s="3">
        <v>0</v>
      </c>
      <c r="F75" s="6">
        <f>SUM(B75:E75)</f>
        <v>40</v>
      </c>
    </row>
    <row r="76" spans="1:6" x14ac:dyDescent="0.2">
      <c r="A76" s="2" t="s">
        <v>15</v>
      </c>
      <c r="B76" s="3">
        <v>1</v>
      </c>
      <c r="C76" s="3">
        <v>31</v>
      </c>
      <c r="D76" s="3">
        <v>0</v>
      </c>
      <c r="E76" s="3">
        <v>0</v>
      </c>
      <c r="F76" s="6">
        <f>SUM(B76:E76)</f>
        <v>32</v>
      </c>
    </row>
    <row r="77" spans="1:6" x14ac:dyDescent="0.2">
      <c r="A77" s="2" t="s">
        <v>55</v>
      </c>
      <c r="B77" s="3">
        <v>203</v>
      </c>
      <c r="C77" s="3">
        <v>91</v>
      </c>
      <c r="D77" s="3">
        <v>0</v>
      </c>
      <c r="E77" s="3">
        <v>0</v>
      </c>
      <c r="F77" s="6">
        <f>SUM(B77:E77)</f>
        <v>294</v>
      </c>
    </row>
    <row r="78" spans="1:6" x14ac:dyDescent="0.2">
      <c r="A78" s="2" t="s">
        <v>17</v>
      </c>
      <c r="B78" s="3">
        <v>432</v>
      </c>
      <c r="C78" s="3">
        <v>255</v>
      </c>
      <c r="D78" s="3">
        <v>12</v>
      </c>
      <c r="E78" s="3">
        <v>13</v>
      </c>
      <c r="F78" s="6">
        <f>SUM(B78:E78)</f>
        <v>712</v>
      </c>
    </row>
    <row r="79" spans="1:6" x14ac:dyDescent="0.2">
      <c r="A79" s="2" t="s">
        <v>17</v>
      </c>
      <c r="B79" s="3">
        <v>43</v>
      </c>
      <c r="C79" s="3">
        <v>42</v>
      </c>
      <c r="D79" s="3">
        <v>0</v>
      </c>
      <c r="E79" s="3">
        <v>0</v>
      </c>
      <c r="F79" s="6">
        <f>SUM(B79:E79)</f>
        <v>85</v>
      </c>
    </row>
    <row r="80" spans="1:6" x14ac:dyDescent="0.2">
      <c r="A80" s="2" t="s">
        <v>56</v>
      </c>
      <c r="B80" s="3">
        <v>144</v>
      </c>
      <c r="C80" s="3">
        <v>29</v>
      </c>
      <c r="D80" s="3">
        <v>284</v>
      </c>
      <c r="E80" s="3">
        <v>5</v>
      </c>
      <c r="F80" s="6">
        <f>SUM(B80:E80)</f>
        <v>462</v>
      </c>
    </row>
    <row r="81" spans="1:6" x14ac:dyDescent="0.2">
      <c r="A81" s="2" t="s">
        <v>57</v>
      </c>
      <c r="B81" s="3">
        <v>4</v>
      </c>
      <c r="C81" s="3">
        <v>0</v>
      </c>
      <c r="D81" s="3">
        <v>0</v>
      </c>
      <c r="E81" s="3">
        <v>0</v>
      </c>
      <c r="F81" s="6">
        <f>SUM(B81:E81)</f>
        <v>4</v>
      </c>
    </row>
    <row r="82" spans="1:6" x14ac:dyDescent="0.2">
      <c r="A82" s="2" t="s">
        <v>54</v>
      </c>
      <c r="B82" s="3">
        <v>12</v>
      </c>
      <c r="C82" s="3">
        <v>0</v>
      </c>
      <c r="D82" s="3">
        <v>0</v>
      </c>
      <c r="E82" s="3">
        <v>0</v>
      </c>
      <c r="F82" s="6">
        <f>SUM(B82:E82)</f>
        <v>12</v>
      </c>
    </row>
    <row r="83" spans="1:6" x14ac:dyDescent="0.2">
      <c r="A83" s="2" t="s">
        <v>58</v>
      </c>
      <c r="B83" s="3">
        <v>2</v>
      </c>
      <c r="C83" s="3">
        <v>0</v>
      </c>
      <c r="D83" s="3">
        <v>1</v>
      </c>
      <c r="E83" s="3">
        <v>0</v>
      </c>
      <c r="F83" s="6">
        <f>SUM(B83:E83)</f>
        <v>3</v>
      </c>
    </row>
    <row r="84" spans="1:6" x14ac:dyDescent="0.2">
      <c r="A84" s="2" t="s">
        <v>59</v>
      </c>
      <c r="B84" s="3">
        <v>1</v>
      </c>
      <c r="C84" s="3">
        <v>0</v>
      </c>
      <c r="D84" s="3">
        <v>0</v>
      </c>
      <c r="E84" s="3">
        <v>0</v>
      </c>
      <c r="F84" s="6">
        <f>SUM(B84:E84)</f>
        <v>1</v>
      </c>
    </row>
    <row r="85" spans="1:6" x14ac:dyDescent="0.2">
      <c r="A85" s="2" t="s">
        <v>60</v>
      </c>
      <c r="B85" s="3">
        <v>0</v>
      </c>
      <c r="C85" s="3">
        <v>0</v>
      </c>
      <c r="D85" s="3">
        <v>0</v>
      </c>
      <c r="E85" s="3">
        <v>2</v>
      </c>
      <c r="F85" s="6">
        <f>SUM(B85:E85)</f>
        <v>2</v>
      </c>
    </row>
    <row r="86" spans="1:6" x14ac:dyDescent="0.2">
      <c r="A86" s="2" t="s">
        <v>16</v>
      </c>
      <c r="B86" s="3">
        <v>2525</v>
      </c>
      <c r="C86" s="3">
        <v>7253</v>
      </c>
      <c r="D86" s="3">
        <v>360</v>
      </c>
      <c r="E86" s="3">
        <v>170</v>
      </c>
      <c r="F86" s="6">
        <f>SUM(B86:E86)</f>
        <v>10308</v>
      </c>
    </row>
    <row r="87" spans="1:6" x14ac:dyDescent="0.2">
      <c r="A87" s="2" t="s">
        <v>16</v>
      </c>
      <c r="B87" s="3">
        <v>2025</v>
      </c>
      <c r="C87" s="3">
        <v>5166</v>
      </c>
      <c r="D87" s="3">
        <v>246</v>
      </c>
      <c r="E87" s="3">
        <v>41</v>
      </c>
      <c r="F87" s="6">
        <f>SUM(B87:E87)</f>
        <v>7478</v>
      </c>
    </row>
    <row r="88" spans="1:6" x14ac:dyDescent="0.2">
      <c r="A88" s="2" t="s">
        <v>16</v>
      </c>
      <c r="B88" s="3">
        <v>1828</v>
      </c>
      <c r="C88" s="3">
        <v>5216</v>
      </c>
      <c r="D88" s="3">
        <v>189</v>
      </c>
      <c r="E88" s="3">
        <v>42</v>
      </c>
      <c r="F88" s="6">
        <f>SUM(B88:E88)</f>
        <v>7275</v>
      </c>
    </row>
    <row r="89" spans="1:6" x14ac:dyDescent="0.2">
      <c r="A89" s="2" t="s">
        <v>16</v>
      </c>
      <c r="B89" s="3">
        <v>2380</v>
      </c>
      <c r="C89" s="3">
        <v>3414</v>
      </c>
      <c r="D89" s="3">
        <v>660</v>
      </c>
      <c r="E89" s="3">
        <v>28</v>
      </c>
      <c r="F89" s="6">
        <f>SUM(B89:E89)</f>
        <v>6482</v>
      </c>
    </row>
    <row r="90" spans="1:6" x14ac:dyDescent="0.2">
      <c r="A90" s="2" t="s">
        <v>16</v>
      </c>
      <c r="B90" s="3">
        <v>2940</v>
      </c>
      <c r="C90" s="3">
        <v>3070</v>
      </c>
      <c r="D90" s="3">
        <v>62</v>
      </c>
      <c r="E90" s="3">
        <v>36</v>
      </c>
      <c r="F90" s="6">
        <f>SUM(B90:E90)</f>
        <v>6108</v>
      </c>
    </row>
    <row r="91" spans="1:6" x14ac:dyDescent="0.2">
      <c r="A91" s="2" t="s">
        <v>16</v>
      </c>
      <c r="B91" s="3">
        <v>2380</v>
      </c>
      <c r="C91" s="3">
        <v>2945</v>
      </c>
      <c r="D91" s="3">
        <v>82</v>
      </c>
      <c r="E91" s="3">
        <v>23</v>
      </c>
      <c r="F91" s="6">
        <f>SUM(B91:E91)</f>
        <v>5430</v>
      </c>
    </row>
    <row r="92" spans="1:6" x14ac:dyDescent="0.2">
      <c r="A92" s="2" t="s">
        <v>16</v>
      </c>
      <c r="B92" s="3">
        <v>1760</v>
      </c>
      <c r="C92" s="3">
        <v>2794</v>
      </c>
      <c r="D92" s="3">
        <v>413</v>
      </c>
      <c r="E92" s="3">
        <v>24</v>
      </c>
      <c r="F92" s="6">
        <f>SUM(B92:E92)</f>
        <v>4991</v>
      </c>
    </row>
    <row r="93" spans="1:6" x14ac:dyDescent="0.2">
      <c r="A93" s="2" t="s">
        <v>16</v>
      </c>
      <c r="B93" s="3">
        <v>1848</v>
      </c>
      <c r="C93" s="3">
        <v>2364</v>
      </c>
      <c r="D93" s="3">
        <v>49</v>
      </c>
      <c r="E93" s="3">
        <v>16</v>
      </c>
      <c r="F93" s="6">
        <f>SUM(B93:E93)</f>
        <v>4277</v>
      </c>
    </row>
    <row r="94" spans="1:6" x14ac:dyDescent="0.2">
      <c r="A94" s="2" t="s">
        <v>16</v>
      </c>
      <c r="B94" s="3">
        <v>1002</v>
      </c>
      <c r="C94" s="3">
        <v>3234</v>
      </c>
      <c r="D94" s="3">
        <v>31</v>
      </c>
      <c r="E94" s="3">
        <v>4</v>
      </c>
      <c r="F94" s="6">
        <f>SUM(B94:E94)</f>
        <v>4271</v>
      </c>
    </row>
    <row r="95" spans="1:6" x14ac:dyDescent="0.2">
      <c r="A95" s="2" t="s">
        <v>16</v>
      </c>
      <c r="B95" s="3">
        <v>1811</v>
      </c>
      <c r="C95" s="3">
        <v>1824</v>
      </c>
      <c r="D95" s="3">
        <v>221</v>
      </c>
      <c r="E95" s="3">
        <v>5</v>
      </c>
      <c r="F95" s="6">
        <f>SUM(B95:E95)</f>
        <v>3861</v>
      </c>
    </row>
    <row r="96" spans="1:6" x14ac:dyDescent="0.2">
      <c r="A96" s="2" t="s">
        <v>16</v>
      </c>
      <c r="B96" s="3">
        <v>1975</v>
      </c>
      <c r="C96" s="3">
        <v>1846</v>
      </c>
      <c r="D96" s="3">
        <v>10</v>
      </c>
      <c r="E96" s="3">
        <v>2</v>
      </c>
      <c r="F96" s="6">
        <f>SUM(B96:E96)</f>
        <v>3833</v>
      </c>
    </row>
    <row r="97" spans="1:6" x14ac:dyDescent="0.2">
      <c r="A97" s="2" t="s">
        <v>16</v>
      </c>
      <c r="B97" s="3">
        <v>402</v>
      </c>
      <c r="C97" s="3">
        <v>2890</v>
      </c>
      <c r="D97" s="3">
        <v>76</v>
      </c>
      <c r="E97" s="3">
        <v>239</v>
      </c>
      <c r="F97" s="6">
        <f>SUM(B97:E97)</f>
        <v>3607</v>
      </c>
    </row>
    <row r="98" spans="1:6" x14ac:dyDescent="0.2">
      <c r="A98" s="2" t="s">
        <v>16</v>
      </c>
      <c r="B98" s="3">
        <v>2376</v>
      </c>
      <c r="C98" s="3">
        <v>1177</v>
      </c>
      <c r="D98" s="3">
        <v>24</v>
      </c>
      <c r="E98" s="3">
        <v>10</v>
      </c>
      <c r="F98" s="6">
        <f>SUM(B98:E98)</f>
        <v>3587</v>
      </c>
    </row>
    <row r="99" spans="1:6" x14ac:dyDescent="0.2">
      <c r="A99" s="2" t="s">
        <v>16</v>
      </c>
      <c r="B99" s="3">
        <v>189</v>
      </c>
      <c r="C99" s="3">
        <v>1360</v>
      </c>
      <c r="D99" s="3">
        <v>28</v>
      </c>
      <c r="E99" s="3">
        <v>2</v>
      </c>
      <c r="F99" s="6">
        <f>SUM(B99:E99)</f>
        <v>1579</v>
      </c>
    </row>
    <row r="100" spans="1:6" x14ac:dyDescent="0.2">
      <c r="A100" s="2" t="s">
        <v>16</v>
      </c>
      <c r="B100" s="3">
        <v>443</v>
      </c>
      <c r="C100" s="3">
        <v>968</v>
      </c>
      <c r="D100" s="3">
        <v>0</v>
      </c>
      <c r="E100" s="3">
        <v>5</v>
      </c>
      <c r="F100" s="6">
        <f>SUM(B100:E100)</f>
        <v>1416</v>
      </c>
    </row>
    <row r="101" spans="1:6" x14ac:dyDescent="0.2">
      <c r="A101" s="2" t="s">
        <v>16</v>
      </c>
      <c r="B101" s="3">
        <v>281</v>
      </c>
      <c r="C101" s="3">
        <v>441</v>
      </c>
      <c r="D101" s="3">
        <v>33</v>
      </c>
      <c r="E101" s="3">
        <v>3</v>
      </c>
      <c r="F101" s="6">
        <f>SUM(B101:E101)</f>
        <v>758</v>
      </c>
    </row>
    <row r="102" spans="1:6" x14ac:dyDescent="0.2">
      <c r="A102" s="2" t="s">
        <v>31</v>
      </c>
      <c r="B102" s="3">
        <v>1127</v>
      </c>
      <c r="C102" s="3">
        <v>54</v>
      </c>
      <c r="D102" s="3">
        <v>3</v>
      </c>
      <c r="E102" s="3">
        <v>1</v>
      </c>
      <c r="F102" s="6">
        <f>SUM(B102:E102)</f>
        <v>1185</v>
      </c>
    </row>
    <row r="103" spans="1:6" x14ac:dyDescent="0.2">
      <c r="A103" s="2" t="s">
        <v>31</v>
      </c>
      <c r="B103" s="3">
        <v>708</v>
      </c>
      <c r="C103" s="3">
        <v>246</v>
      </c>
      <c r="D103" s="3">
        <v>69</v>
      </c>
      <c r="E103" s="3">
        <v>8</v>
      </c>
      <c r="F103" s="6">
        <f>SUM(B103:E103)</f>
        <v>1031</v>
      </c>
    </row>
    <row r="104" spans="1:6" x14ac:dyDescent="0.2">
      <c r="A104" s="2" t="s">
        <v>31</v>
      </c>
      <c r="B104" s="3">
        <v>268</v>
      </c>
      <c r="C104" s="3">
        <v>322</v>
      </c>
      <c r="D104" s="3">
        <v>10</v>
      </c>
      <c r="E104" s="3">
        <v>0</v>
      </c>
      <c r="F104" s="6">
        <f>SUM(B104:E104)</f>
        <v>600</v>
      </c>
    </row>
    <row r="105" spans="1:6" x14ac:dyDescent="0.2">
      <c r="A105" s="2" t="s">
        <v>31</v>
      </c>
      <c r="B105" s="3">
        <v>358</v>
      </c>
      <c r="C105" s="3">
        <v>100</v>
      </c>
      <c r="D105" s="3">
        <v>4</v>
      </c>
      <c r="E105" s="3">
        <v>1</v>
      </c>
      <c r="F105" s="6">
        <f>SUM(B105:E105)</f>
        <v>463</v>
      </c>
    </row>
    <row r="106" spans="1:6" x14ac:dyDescent="0.2">
      <c r="A106" s="2" t="s">
        <v>31</v>
      </c>
      <c r="B106" s="3">
        <v>306</v>
      </c>
      <c r="C106" s="3">
        <v>57</v>
      </c>
      <c r="D106" s="3">
        <v>1</v>
      </c>
      <c r="E106" s="3">
        <v>5</v>
      </c>
      <c r="F106" s="6">
        <f>SUM(B106:E106)</f>
        <v>369</v>
      </c>
    </row>
    <row r="107" spans="1:6" x14ac:dyDescent="0.2">
      <c r="A107" s="2" t="s">
        <v>31</v>
      </c>
      <c r="B107" s="3">
        <v>142</v>
      </c>
      <c r="C107" s="3">
        <v>0</v>
      </c>
      <c r="D107" s="3">
        <v>0</v>
      </c>
      <c r="E107" s="3">
        <v>0</v>
      </c>
      <c r="F107" s="6">
        <f>SUM(B107:E107)</f>
        <v>142</v>
      </c>
    </row>
  </sheetData>
  <autoFilter ref="A1:F1" xr:uid="{3A926BAF-3037-468C-B18F-9C52DEFF6203}">
    <sortState xmlns:xlrd2="http://schemas.microsoft.com/office/spreadsheetml/2017/richdata2" ref="A2:F107">
      <sortCondition ref="A1"/>
    </sortState>
  </autoFilter>
  <sortState xmlns:xlrd2="http://schemas.microsoft.com/office/spreadsheetml/2017/richdata2" ref="A2:F107">
    <sortCondition ref="A2:A10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2025-04-02T15:52:22Z</dcterms:created>
  <dcterms:modified xsi:type="dcterms:W3CDTF">2025-04-03T15:57:26Z</dcterms:modified>
</cp:coreProperties>
</file>