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12 December 2024\"/>
    </mc:Choice>
  </mc:AlternateContent>
  <xr:revisionPtr revIDLastSave="0" documentId="13_ncr:1_{A23D87A8-D866-41EA-8879-8DF37B8DC29B}" xr6:coauthVersionLast="47" xr6:coauthVersionMax="47" xr10:uidLastSave="{00000000-0000-0000-0000-000000000000}"/>
  <bookViews>
    <workbookView xWindow="-120" yWindow="-120" windowWidth="29040" windowHeight="17640" xr2:uid="{0EB368AF-DD3B-4C36-B065-35FFA8815E7A}"/>
  </bookViews>
  <sheets>
    <sheet name="Table" sheetId="3" r:id="rId1"/>
    <sheet name="Data" sheetId="1" r:id="rId2"/>
  </sheets>
  <definedNames>
    <definedName name="_xlnm._FilterDatabase" localSheetId="1" hidden="1">Data!$A$1:$E$84</definedName>
  </definedNames>
  <calcPr calcId="191029"/>
  <pivotCaches>
    <pivotCache cacheId="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2" i="1"/>
</calcChain>
</file>

<file path=xl/sharedStrings.xml><?xml version="1.0" encoding="utf-8"?>
<sst xmlns="http://schemas.openxmlformats.org/spreadsheetml/2006/main" count="136" uniqueCount="53">
  <si>
    <t>PebbleGo Animals Article Views</t>
  </si>
  <si>
    <t>PebbleGo Biographies Article Views</t>
  </si>
  <si>
    <t>PebbleGo Next States Article Views</t>
  </si>
  <si>
    <t>PebbleGo Next Indigenous Peoples' History Article Views</t>
  </si>
  <si>
    <t>Dickinson Public Schools</t>
  </si>
  <si>
    <t>Glen Ullin High School</t>
  </si>
  <si>
    <t>Grand Forks Public Schools</t>
  </si>
  <si>
    <t>Jamestown Public Schools</t>
  </si>
  <si>
    <t>Mandan Public Schools</t>
  </si>
  <si>
    <t>Richardton-Taylor Public Schools</t>
  </si>
  <si>
    <t>Saint John High School</t>
  </si>
  <si>
    <t>Stanley High School</t>
  </si>
  <si>
    <t>West Fargo Public Schools</t>
  </si>
  <si>
    <t>Fargo Public Library</t>
  </si>
  <si>
    <t>Hettinger Public Schools</t>
  </si>
  <si>
    <t>Thompson Public School</t>
  </si>
  <si>
    <t>Bismarck Public Schools</t>
  </si>
  <si>
    <t>Central Cass School - Casselton</t>
  </si>
  <si>
    <t>Devils Lake Public Schools</t>
  </si>
  <si>
    <t>Grafton Public Schools</t>
  </si>
  <si>
    <t>Satre Memorial Milnor School &amp; Public Library</t>
  </si>
  <si>
    <t>Williston Public Schools</t>
  </si>
  <si>
    <t>Oakes School &amp; Public Library</t>
  </si>
  <si>
    <t>Belfield Public School</t>
  </si>
  <si>
    <t>Bottineau Public Schools</t>
  </si>
  <si>
    <t>Central Valley School - Buxton</t>
  </si>
  <si>
    <t>Cavalier School</t>
  </si>
  <si>
    <t>Richland School District - Colfax</t>
  </si>
  <si>
    <t>Enderlin Public Schools</t>
  </si>
  <si>
    <t>Fargo School District</t>
  </si>
  <si>
    <t>Four Winds High School - Fort Totten</t>
  </si>
  <si>
    <t>Hatton Eielson Public School &amp; Library</t>
  </si>
  <si>
    <t>Fargo Catholic Schools</t>
  </si>
  <si>
    <t>Hope-Page School</t>
  </si>
  <si>
    <t>Northern Cass High School - Hunter</t>
  </si>
  <si>
    <t>Mayville State University</t>
  </si>
  <si>
    <t>Mott-Regent School</t>
  </si>
  <si>
    <t>Napoleon Public Schools</t>
  </si>
  <si>
    <t>Fargo Oak Grove Lutheran High School</t>
  </si>
  <si>
    <t>Park River School &amp; Public Library</t>
  </si>
  <si>
    <t>South Heart School</t>
  </si>
  <si>
    <t>Turtle Mountain Community Schools - Belcourt</t>
  </si>
  <si>
    <t>Watford City High School</t>
  </si>
  <si>
    <t>Library</t>
  </si>
  <si>
    <t>Grand Total</t>
  </si>
  <si>
    <t>Total Article Views</t>
  </si>
  <si>
    <t>Sum of PebbleGo Animals Article Views</t>
  </si>
  <si>
    <t>Sum of PebbleGo Biographies Article Views</t>
  </si>
  <si>
    <t>Sum of PebbleGo Next States Article Views</t>
  </si>
  <si>
    <t>Sum of PebbleGo Next Indigenous Peoples' History Article Views</t>
  </si>
  <si>
    <t>Sum of Total Article Views</t>
  </si>
  <si>
    <t>PebbleGo</t>
  </si>
  <si>
    <t>December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</si>
</sst>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165" fontId="19" fillId="0" borderId="0" xfId="42" applyNumberFormat="1" applyFont="1" applyAlignment="1">
      <alignment wrapText="1"/>
    </xf>
    <xf numFmtId="165" fontId="19" fillId="0" borderId="0" xfId="0" applyNumberFormat="1" applyFont="1"/>
    <xf numFmtId="0" fontId="19" fillId="0" borderId="0" xfId="0" applyFont="1" applyAlignment="1">
      <alignment horizontal="left"/>
    </xf>
    <xf numFmtId="0" fontId="19" fillId="0" borderId="0" xfId="0" pivotButton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"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78.335706597223" createdVersion="8" refreshedVersion="8" minRefreshableVersion="3" recordCount="82" xr:uid="{EDFA4AEC-BB02-4626-813C-E7DC85131ABA}">
  <cacheSource type="worksheet">
    <worksheetSource ref="A1:F83" sheet="Data"/>
  </cacheSource>
  <cacheFields count="6">
    <cacheField name="Library" numFmtId="0">
      <sharedItems count="39">
        <s v="Belfield Public School"/>
        <s v="Bismarck Public Schools"/>
        <s v="Bottineau Public Schools"/>
        <s v="Cavalier School"/>
        <s v="Central Cass School - Casselton"/>
        <s v="Central Valley School - Buxton"/>
        <s v="Devils Lake Public Schools"/>
        <s v="Dickinson Public Schools"/>
        <s v="Enderlin Public Schools"/>
        <s v="Fargo Catholic Schools"/>
        <s v="Fargo Oak Grove Lutheran High School"/>
        <s v="Fargo Public Library"/>
        <s v="Fargo School District"/>
        <s v="Four Winds High School - Fort Totten"/>
        <s v="Glen Ullin High School"/>
        <s v="Grafton Public Schools"/>
        <s v="Grand Forks Public Schools"/>
        <s v="Hatton Eielson Public School &amp; Library"/>
        <s v="Hettinger Public Schools"/>
        <s v="Hope-Page School"/>
        <s v="Jamestown Public Schools"/>
        <s v="Mandan Public Schools"/>
        <s v="Mayville State University"/>
        <s v="Mott-Regent School"/>
        <s v="Napoleon Public Schools"/>
        <s v="Northern Cass High School - Hunter"/>
        <s v="Oakes School &amp; Public Library"/>
        <s v="Park River School &amp; Public Library"/>
        <s v="Richardton-Taylor Public Schools"/>
        <s v="Richland School District - Colfax"/>
        <s v="Saint John High School"/>
        <s v="Satre Memorial Milnor School &amp; Public Library"/>
        <s v="South Heart School"/>
        <s v="Stanley High School"/>
        <s v="Thompson Public School"/>
        <s v="Turtle Mountain Community Schools - Belcourt"/>
        <s v="Watford City High School"/>
        <s v="West Fargo Public Schools"/>
        <s v="Williston Public Schools"/>
      </sharedItems>
    </cacheField>
    <cacheField name="PebbleGo Animals Article Views" numFmtId="165">
      <sharedItems containsSemiMixedTypes="0" containsString="0" containsNumber="1" containsInteger="1" minValue="0" maxValue="14235"/>
    </cacheField>
    <cacheField name="PebbleGo Biographies Article Views" numFmtId="165">
      <sharedItems containsSemiMixedTypes="0" containsString="0" containsNumber="1" containsInteger="1" minValue="0" maxValue="4932"/>
    </cacheField>
    <cacheField name="PebbleGo Next States Article Views" numFmtId="165">
      <sharedItems containsSemiMixedTypes="0" containsString="0" containsNumber="1" containsInteger="1" minValue="0" maxValue="1493"/>
    </cacheField>
    <cacheField name="PebbleGo Next Indigenous Peoples' History Article Views" numFmtId="165">
      <sharedItems containsSemiMixedTypes="0" containsString="0" containsNumber="1" containsInteger="1" minValue="0" maxValue="271"/>
    </cacheField>
    <cacheField name="Total Article Views" numFmtId="165">
      <sharedItems containsSemiMixedTypes="0" containsString="0" containsNumber="1" containsInteger="1" minValue="0" maxValue="209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  <n v="1"/>
    <n v="0"/>
    <n v="0"/>
    <n v="0"/>
    <n v="1"/>
  </r>
  <r>
    <x v="1"/>
    <n v="30"/>
    <n v="0"/>
    <n v="0"/>
    <n v="0"/>
    <n v="30"/>
  </r>
  <r>
    <x v="1"/>
    <n v="0"/>
    <n v="1"/>
    <n v="0"/>
    <n v="1"/>
    <n v="2"/>
  </r>
  <r>
    <x v="1"/>
    <n v="37"/>
    <n v="21"/>
    <n v="3"/>
    <n v="1"/>
    <n v="62"/>
  </r>
  <r>
    <x v="1"/>
    <n v="14"/>
    <n v="1"/>
    <n v="0"/>
    <n v="0"/>
    <n v="15"/>
  </r>
  <r>
    <x v="1"/>
    <n v="6"/>
    <n v="1"/>
    <n v="0"/>
    <n v="0"/>
    <n v="7"/>
  </r>
  <r>
    <x v="1"/>
    <n v="13"/>
    <n v="2"/>
    <n v="0"/>
    <n v="3"/>
    <n v="18"/>
  </r>
  <r>
    <x v="1"/>
    <n v="53"/>
    <n v="7"/>
    <n v="0"/>
    <n v="0"/>
    <n v="60"/>
  </r>
  <r>
    <x v="1"/>
    <n v="14235"/>
    <n v="4932"/>
    <n v="1493"/>
    <n v="271"/>
    <n v="20931"/>
  </r>
  <r>
    <x v="2"/>
    <n v="12"/>
    <n v="13"/>
    <n v="738"/>
    <n v="19"/>
    <n v="782"/>
  </r>
  <r>
    <x v="3"/>
    <n v="427"/>
    <n v="8"/>
    <n v="0"/>
    <n v="0"/>
    <n v="435"/>
  </r>
  <r>
    <x v="4"/>
    <n v="221"/>
    <n v="34"/>
    <n v="5"/>
    <n v="2"/>
    <n v="262"/>
  </r>
  <r>
    <x v="4"/>
    <n v="279"/>
    <n v="33"/>
    <n v="7"/>
    <n v="25"/>
    <n v="344"/>
  </r>
  <r>
    <x v="5"/>
    <n v="133"/>
    <n v="128"/>
    <n v="2"/>
    <n v="0"/>
    <n v="263"/>
  </r>
  <r>
    <x v="6"/>
    <n v="1711"/>
    <n v="266"/>
    <n v="0"/>
    <n v="0"/>
    <n v="1977"/>
  </r>
  <r>
    <x v="6"/>
    <n v="30"/>
    <n v="9"/>
    <n v="0"/>
    <n v="0"/>
    <n v="39"/>
  </r>
  <r>
    <x v="7"/>
    <n v="244"/>
    <n v="50"/>
    <n v="3"/>
    <n v="4"/>
    <n v="301"/>
  </r>
  <r>
    <x v="7"/>
    <n v="976"/>
    <n v="287"/>
    <n v="82"/>
    <n v="9"/>
    <n v="1354"/>
  </r>
  <r>
    <x v="8"/>
    <n v="1"/>
    <n v="0"/>
    <n v="0"/>
    <n v="0"/>
    <n v="1"/>
  </r>
  <r>
    <x v="9"/>
    <n v="6"/>
    <n v="2"/>
    <n v="2"/>
    <n v="0"/>
    <n v="10"/>
  </r>
  <r>
    <x v="10"/>
    <n v="112"/>
    <n v="1434"/>
    <n v="20"/>
    <n v="3"/>
    <n v="1569"/>
  </r>
  <r>
    <x v="11"/>
    <n v="1"/>
    <n v="0"/>
    <n v="0"/>
    <n v="0"/>
    <n v="1"/>
  </r>
  <r>
    <x v="12"/>
    <n v="7465"/>
    <n v="1715"/>
    <n v="342"/>
    <n v="80"/>
    <n v="9602"/>
  </r>
  <r>
    <x v="13"/>
    <n v="10"/>
    <n v="1"/>
    <n v="0"/>
    <n v="0"/>
    <n v="11"/>
  </r>
  <r>
    <x v="14"/>
    <n v="32"/>
    <n v="0"/>
    <n v="0"/>
    <n v="0"/>
    <n v="32"/>
  </r>
  <r>
    <x v="15"/>
    <n v="117"/>
    <n v="47"/>
    <n v="0"/>
    <n v="2"/>
    <n v="166"/>
  </r>
  <r>
    <x v="16"/>
    <n v="788"/>
    <n v="251"/>
    <n v="3"/>
    <n v="0"/>
    <n v="1042"/>
  </r>
  <r>
    <x v="16"/>
    <n v="371"/>
    <n v="184"/>
    <n v="5"/>
    <n v="2"/>
    <n v="562"/>
  </r>
  <r>
    <x v="16"/>
    <n v="419"/>
    <n v="60"/>
    <n v="0"/>
    <n v="2"/>
    <n v="481"/>
  </r>
  <r>
    <x v="16"/>
    <n v="1755"/>
    <n v="750"/>
    <n v="4"/>
    <n v="2"/>
    <n v="2511"/>
  </r>
  <r>
    <x v="16"/>
    <n v="1313"/>
    <n v="13"/>
    <n v="0"/>
    <n v="1"/>
    <n v="1327"/>
  </r>
  <r>
    <x v="16"/>
    <n v="729"/>
    <n v="112"/>
    <n v="23"/>
    <n v="11"/>
    <n v="875"/>
  </r>
  <r>
    <x v="16"/>
    <n v="172"/>
    <n v="33"/>
    <n v="1"/>
    <n v="0"/>
    <n v="206"/>
  </r>
  <r>
    <x v="16"/>
    <n v="910"/>
    <n v="341"/>
    <n v="15"/>
    <n v="3"/>
    <n v="1269"/>
  </r>
  <r>
    <x v="16"/>
    <n v="1281"/>
    <n v="359"/>
    <n v="61"/>
    <n v="20"/>
    <n v="1721"/>
  </r>
  <r>
    <x v="17"/>
    <n v="1"/>
    <n v="0"/>
    <n v="8"/>
    <n v="0"/>
    <n v="9"/>
  </r>
  <r>
    <x v="18"/>
    <n v="0"/>
    <n v="0"/>
    <n v="0"/>
    <n v="0"/>
    <n v="0"/>
  </r>
  <r>
    <x v="18"/>
    <n v="22"/>
    <n v="2"/>
    <n v="2"/>
    <n v="2"/>
    <n v="28"/>
  </r>
  <r>
    <x v="19"/>
    <n v="0"/>
    <n v="0"/>
    <n v="1"/>
    <n v="0"/>
    <n v="1"/>
  </r>
  <r>
    <x v="20"/>
    <n v="1"/>
    <n v="486"/>
    <n v="1"/>
    <n v="0"/>
    <n v="488"/>
  </r>
  <r>
    <x v="21"/>
    <n v="8"/>
    <n v="7"/>
    <n v="1"/>
    <n v="2"/>
    <n v="18"/>
  </r>
  <r>
    <x v="21"/>
    <n v="399"/>
    <n v="34"/>
    <n v="12"/>
    <n v="5"/>
    <n v="450"/>
  </r>
  <r>
    <x v="21"/>
    <n v="0"/>
    <n v="0"/>
    <n v="0"/>
    <n v="0"/>
    <n v="0"/>
  </r>
  <r>
    <x v="22"/>
    <n v="37"/>
    <n v="23"/>
    <n v="17"/>
    <n v="9"/>
    <n v="86"/>
  </r>
  <r>
    <x v="23"/>
    <n v="2"/>
    <n v="0"/>
    <n v="0"/>
    <n v="0"/>
    <n v="2"/>
  </r>
  <r>
    <x v="24"/>
    <n v="474"/>
    <n v="67"/>
    <n v="2"/>
    <n v="1"/>
    <n v="544"/>
  </r>
  <r>
    <x v="25"/>
    <n v="772"/>
    <n v="81"/>
    <n v="52"/>
    <n v="3"/>
    <n v="908"/>
  </r>
  <r>
    <x v="26"/>
    <n v="61"/>
    <n v="1"/>
    <n v="325"/>
    <n v="0"/>
    <n v="387"/>
  </r>
  <r>
    <x v="27"/>
    <n v="86"/>
    <n v="5"/>
    <n v="3"/>
    <n v="0"/>
    <n v="94"/>
  </r>
  <r>
    <x v="28"/>
    <n v="0"/>
    <n v="0"/>
    <n v="2"/>
    <n v="0"/>
    <n v="2"/>
  </r>
  <r>
    <x v="29"/>
    <n v="7"/>
    <n v="0"/>
    <n v="40"/>
    <n v="0"/>
    <n v="47"/>
  </r>
  <r>
    <x v="30"/>
    <n v="8"/>
    <n v="0"/>
    <n v="0"/>
    <n v="0"/>
    <n v="8"/>
  </r>
  <r>
    <x v="31"/>
    <n v="0"/>
    <n v="5"/>
    <n v="1"/>
    <n v="0"/>
    <n v="6"/>
  </r>
  <r>
    <x v="31"/>
    <n v="11"/>
    <n v="0"/>
    <n v="0"/>
    <n v="0"/>
    <n v="11"/>
  </r>
  <r>
    <x v="32"/>
    <n v="104"/>
    <n v="7"/>
    <n v="0"/>
    <n v="0"/>
    <n v="111"/>
  </r>
  <r>
    <x v="33"/>
    <n v="1"/>
    <n v="2"/>
    <n v="0"/>
    <n v="0"/>
    <n v="3"/>
  </r>
  <r>
    <x v="34"/>
    <n v="471"/>
    <n v="242"/>
    <n v="8"/>
    <n v="20"/>
    <n v="741"/>
  </r>
  <r>
    <x v="34"/>
    <n v="45"/>
    <n v="4"/>
    <n v="2"/>
    <n v="20"/>
    <n v="71"/>
  </r>
  <r>
    <x v="35"/>
    <n v="153"/>
    <n v="0"/>
    <n v="0"/>
    <n v="0"/>
    <n v="153"/>
  </r>
  <r>
    <x v="36"/>
    <n v="23"/>
    <n v="1"/>
    <n v="8"/>
    <n v="0"/>
    <n v="32"/>
  </r>
  <r>
    <x v="37"/>
    <n v="4564"/>
    <n v="240"/>
    <n v="18"/>
    <n v="0"/>
    <n v="4822"/>
  </r>
  <r>
    <x v="37"/>
    <n v="6563"/>
    <n v="1461"/>
    <n v="206"/>
    <n v="15"/>
    <n v="8245"/>
  </r>
  <r>
    <x v="37"/>
    <n v="2696"/>
    <n v="1832"/>
    <n v="13"/>
    <n v="9"/>
    <n v="4550"/>
  </r>
  <r>
    <x v="37"/>
    <n v="945"/>
    <n v="31"/>
    <n v="4"/>
    <n v="5"/>
    <n v="985"/>
  </r>
  <r>
    <x v="37"/>
    <n v="1086"/>
    <n v="444"/>
    <n v="95"/>
    <n v="4"/>
    <n v="1629"/>
  </r>
  <r>
    <x v="37"/>
    <n v="437"/>
    <n v="66"/>
    <n v="0"/>
    <n v="1"/>
    <n v="504"/>
  </r>
  <r>
    <x v="37"/>
    <n v="5241"/>
    <n v="1448"/>
    <n v="21"/>
    <n v="17"/>
    <n v="6727"/>
  </r>
  <r>
    <x v="37"/>
    <n v="3828"/>
    <n v="666"/>
    <n v="31"/>
    <n v="27"/>
    <n v="4552"/>
  </r>
  <r>
    <x v="37"/>
    <n v="552"/>
    <n v="131"/>
    <n v="2"/>
    <n v="3"/>
    <n v="688"/>
  </r>
  <r>
    <x v="37"/>
    <n v="2577"/>
    <n v="462"/>
    <n v="31"/>
    <n v="21"/>
    <n v="3091"/>
  </r>
  <r>
    <x v="37"/>
    <n v="2108"/>
    <n v="238"/>
    <n v="18"/>
    <n v="15"/>
    <n v="2379"/>
  </r>
  <r>
    <x v="37"/>
    <n v="552"/>
    <n v="197"/>
    <n v="6"/>
    <n v="0"/>
    <n v="755"/>
  </r>
  <r>
    <x v="37"/>
    <n v="5852"/>
    <n v="424"/>
    <n v="122"/>
    <n v="14"/>
    <n v="6412"/>
  </r>
  <r>
    <x v="37"/>
    <n v="635"/>
    <n v="123"/>
    <n v="78"/>
    <n v="5"/>
    <n v="841"/>
  </r>
  <r>
    <x v="37"/>
    <n v="1692"/>
    <n v="90"/>
    <n v="0"/>
    <n v="0"/>
    <n v="1782"/>
  </r>
  <r>
    <x v="37"/>
    <n v="987"/>
    <n v="373"/>
    <n v="40"/>
    <n v="8"/>
    <n v="1408"/>
  </r>
  <r>
    <x v="38"/>
    <n v="308"/>
    <n v="81"/>
    <n v="12"/>
    <n v="0"/>
    <n v="401"/>
  </r>
  <r>
    <x v="38"/>
    <n v="690"/>
    <n v="421"/>
    <n v="138"/>
    <n v="11"/>
    <n v="1260"/>
  </r>
  <r>
    <x v="38"/>
    <n v="8"/>
    <n v="0"/>
    <n v="0"/>
    <n v="0"/>
    <n v="8"/>
  </r>
  <r>
    <x v="38"/>
    <n v="3"/>
    <n v="3"/>
    <n v="0"/>
    <n v="0"/>
    <n v="6"/>
  </r>
  <r>
    <x v="38"/>
    <n v="1808"/>
    <n v="915"/>
    <n v="366"/>
    <n v="28"/>
    <n v="3117"/>
  </r>
  <r>
    <x v="38"/>
    <n v="91"/>
    <n v="12"/>
    <n v="1"/>
    <n v="1"/>
    <n v="1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7CB8F7-304B-4BAB-86DE-7191BE28BF53}" name="PivotTable2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F43" firstHeaderRow="0" firstDataRow="1" firstDataCol="1"/>
  <pivotFields count="6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PebbleGo Animals Article Views" fld="1" baseField="0" baseItem="0" numFmtId="165"/>
    <dataField name="Sum of PebbleGo Biographies Article Views" fld="2" baseField="0" baseItem="0" numFmtId="165"/>
    <dataField name="Sum of PebbleGo Next States Article Views" fld="3" baseField="0" baseItem="0" numFmtId="165"/>
    <dataField name="Sum of PebbleGo Next Indigenous Peoples' History Article Views" fld="4" baseField="0" baseItem="0" numFmtId="165"/>
    <dataField name="Sum of Total Article Views" fld="5" baseField="0" baseItem="0" numFmtId="165"/>
  </dataFields>
  <formats count="18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Row="1" outline="0" fieldPosition="0"/>
    </format>
    <format dxfId="2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0" type="button" dataOnly="0" labelOnly="1" outline="0" axis="axisRow" fieldPosition="0"/>
    </format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grandRow="1" outline="0" fieldPosition="0"/>
    </format>
    <format dxfId="1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1782-1DEA-41D6-9B79-8C11B787FA02}">
  <dimension ref="A1:F43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4" sqref="G4"/>
    </sheetView>
  </sheetViews>
  <sheetFormatPr defaultColWidth="21" defaultRowHeight="15" x14ac:dyDescent="0.2"/>
  <cols>
    <col min="1" max="1" width="48.140625" style="2" bestFit="1" customWidth="1"/>
    <col min="2" max="16384" width="21" style="2"/>
  </cols>
  <sheetData>
    <row r="1" spans="1:6" ht="15.75" x14ac:dyDescent="0.25">
      <c r="A1" s="1" t="s">
        <v>51</v>
      </c>
    </row>
    <row r="2" spans="1:6" ht="15.75" x14ac:dyDescent="0.25">
      <c r="A2" s="1" t="s">
        <v>52</v>
      </c>
    </row>
    <row r="3" spans="1:6" ht="66" customHeight="1" x14ac:dyDescent="0.2">
      <c r="A3" s="8" t="s">
        <v>43</v>
      </c>
      <c r="B3" s="9" t="s">
        <v>46</v>
      </c>
      <c r="C3" s="9" t="s">
        <v>47</v>
      </c>
      <c r="D3" s="9" t="s">
        <v>48</v>
      </c>
      <c r="E3" s="9" t="s">
        <v>49</v>
      </c>
      <c r="F3" s="9" t="s">
        <v>50</v>
      </c>
    </row>
    <row r="4" spans="1:6" x14ac:dyDescent="0.2">
      <c r="A4" s="7" t="s">
        <v>23</v>
      </c>
      <c r="B4" s="6">
        <v>1</v>
      </c>
      <c r="C4" s="6">
        <v>0</v>
      </c>
      <c r="D4" s="6">
        <v>0</v>
      </c>
      <c r="E4" s="6">
        <v>0</v>
      </c>
      <c r="F4" s="6">
        <v>1</v>
      </c>
    </row>
    <row r="5" spans="1:6" x14ac:dyDescent="0.2">
      <c r="A5" s="7" t="s">
        <v>16</v>
      </c>
      <c r="B5" s="6">
        <v>14388</v>
      </c>
      <c r="C5" s="6">
        <v>4965</v>
      </c>
      <c r="D5" s="6">
        <v>1496</v>
      </c>
      <c r="E5" s="6">
        <v>276</v>
      </c>
      <c r="F5" s="6">
        <v>21125</v>
      </c>
    </row>
    <row r="6" spans="1:6" x14ac:dyDescent="0.2">
      <c r="A6" s="7" t="s">
        <v>24</v>
      </c>
      <c r="B6" s="6">
        <v>12</v>
      </c>
      <c r="C6" s="6">
        <v>13</v>
      </c>
      <c r="D6" s="6">
        <v>738</v>
      </c>
      <c r="E6" s="6">
        <v>19</v>
      </c>
      <c r="F6" s="6">
        <v>782</v>
      </c>
    </row>
    <row r="7" spans="1:6" x14ac:dyDescent="0.2">
      <c r="A7" s="7" t="s">
        <v>26</v>
      </c>
      <c r="B7" s="6">
        <v>427</v>
      </c>
      <c r="C7" s="6">
        <v>8</v>
      </c>
      <c r="D7" s="6">
        <v>0</v>
      </c>
      <c r="E7" s="6">
        <v>0</v>
      </c>
      <c r="F7" s="6">
        <v>435</v>
      </c>
    </row>
    <row r="8" spans="1:6" x14ac:dyDescent="0.2">
      <c r="A8" s="7" t="s">
        <v>17</v>
      </c>
      <c r="B8" s="6">
        <v>500</v>
      </c>
      <c r="C8" s="6">
        <v>67</v>
      </c>
      <c r="D8" s="6">
        <v>12</v>
      </c>
      <c r="E8" s="6">
        <v>27</v>
      </c>
      <c r="F8" s="6">
        <v>606</v>
      </c>
    </row>
    <row r="9" spans="1:6" x14ac:dyDescent="0.2">
      <c r="A9" s="7" t="s">
        <v>25</v>
      </c>
      <c r="B9" s="6">
        <v>133</v>
      </c>
      <c r="C9" s="6">
        <v>128</v>
      </c>
      <c r="D9" s="6">
        <v>2</v>
      </c>
      <c r="E9" s="6">
        <v>0</v>
      </c>
      <c r="F9" s="6">
        <v>263</v>
      </c>
    </row>
    <row r="10" spans="1:6" x14ac:dyDescent="0.2">
      <c r="A10" s="7" t="s">
        <v>18</v>
      </c>
      <c r="B10" s="6">
        <v>1741</v>
      </c>
      <c r="C10" s="6">
        <v>275</v>
      </c>
      <c r="D10" s="6">
        <v>0</v>
      </c>
      <c r="E10" s="6">
        <v>0</v>
      </c>
      <c r="F10" s="6">
        <v>2016</v>
      </c>
    </row>
    <row r="11" spans="1:6" x14ac:dyDescent="0.2">
      <c r="A11" s="7" t="s">
        <v>4</v>
      </c>
      <c r="B11" s="6">
        <v>1220</v>
      </c>
      <c r="C11" s="6">
        <v>337</v>
      </c>
      <c r="D11" s="6">
        <v>85</v>
      </c>
      <c r="E11" s="6">
        <v>13</v>
      </c>
      <c r="F11" s="6">
        <v>1655</v>
      </c>
    </row>
    <row r="12" spans="1:6" x14ac:dyDescent="0.2">
      <c r="A12" s="7" t="s">
        <v>28</v>
      </c>
      <c r="B12" s="6">
        <v>1</v>
      </c>
      <c r="C12" s="6">
        <v>0</v>
      </c>
      <c r="D12" s="6">
        <v>0</v>
      </c>
      <c r="E12" s="6">
        <v>0</v>
      </c>
      <c r="F12" s="6">
        <v>1</v>
      </c>
    </row>
    <row r="13" spans="1:6" x14ac:dyDescent="0.2">
      <c r="A13" s="7" t="s">
        <v>32</v>
      </c>
      <c r="B13" s="6">
        <v>6</v>
      </c>
      <c r="C13" s="6">
        <v>2</v>
      </c>
      <c r="D13" s="6">
        <v>2</v>
      </c>
      <c r="E13" s="6">
        <v>0</v>
      </c>
      <c r="F13" s="6">
        <v>10</v>
      </c>
    </row>
    <row r="14" spans="1:6" x14ac:dyDescent="0.2">
      <c r="A14" s="7" t="s">
        <v>38</v>
      </c>
      <c r="B14" s="6">
        <v>112</v>
      </c>
      <c r="C14" s="6">
        <v>1434</v>
      </c>
      <c r="D14" s="6">
        <v>20</v>
      </c>
      <c r="E14" s="6">
        <v>3</v>
      </c>
      <c r="F14" s="6">
        <v>1569</v>
      </c>
    </row>
    <row r="15" spans="1:6" x14ac:dyDescent="0.2">
      <c r="A15" s="7" t="s">
        <v>13</v>
      </c>
      <c r="B15" s="6">
        <v>1</v>
      </c>
      <c r="C15" s="6">
        <v>0</v>
      </c>
      <c r="D15" s="6">
        <v>0</v>
      </c>
      <c r="E15" s="6">
        <v>0</v>
      </c>
      <c r="F15" s="6">
        <v>1</v>
      </c>
    </row>
    <row r="16" spans="1:6" x14ac:dyDescent="0.2">
      <c r="A16" s="7" t="s">
        <v>29</v>
      </c>
      <c r="B16" s="6">
        <v>7465</v>
      </c>
      <c r="C16" s="6">
        <v>1715</v>
      </c>
      <c r="D16" s="6">
        <v>342</v>
      </c>
      <c r="E16" s="6">
        <v>80</v>
      </c>
      <c r="F16" s="6">
        <v>9602</v>
      </c>
    </row>
    <row r="17" spans="1:6" x14ac:dyDescent="0.2">
      <c r="A17" s="7" t="s">
        <v>30</v>
      </c>
      <c r="B17" s="6">
        <v>10</v>
      </c>
      <c r="C17" s="6">
        <v>1</v>
      </c>
      <c r="D17" s="6">
        <v>0</v>
      </c>
      <c r="E17" s="6">
        <v>0</v>
      </c>
      <c r="F17" s="6">
        <v>11</v>
      </c>
    </row>
    <row r="18" spans="1:6" x14ac:dyDescent="0.2">
      <c r="A18" s="7" t="s">
        <v>5</v>
      </c>
      <c r="B18" s="6">
        <v>32</v>
      </c>
      <c r="C18" s="6">
        <v>0</v>
      </c>
      <c r="D18" s="6">
        <v>0</v>
      </c>
      <c r="E18" s="6">
        <v>0</v>
      </c>
      <c r="F18" s="6">
        <v>32</v>
      </c>
    </row>
    <row r="19" spans="1:6" x14ac:dyDescent="0.2">
      <c r="A19" s="7" t="s">
        <v>19</v>
      </c>
      <c r="B19" s="6">
        <v>117</v>
      </c>
      <c r="C19" s="6">
        <v>47</v>
      </c>
      <c r="D19" s="6">
        <v>0</v>
      </c>
      <c r="E19" s="6">
        <v>2</v>
      </c>
      <c r="F19" s="6">
        <v>166</v>
      </c>
    </row>
    <row r="20" spans="1:6" x14ac:dyDescent="0.2">
      <c r="A20" s="7" t="s">
        <v>6</v>
      </c>
      <c r="B20" s="6">
        <v>7738</v>
      </c>
      <c r="C20" s="6">
        <v>2103</v>
      </c>
      <c r="D20" s="6">
        <v>112</v>
      </c>
      <c r="E20" s="6">
        <v>41</v>
      </c>
      <c r="F20" s="6">
        <v>9994</v>
      </c>
    </row>
    <row r="21" spans="1:6" x14ac:dyDescent="0.2">
      <c r="A21" s="7" t="s">
        <v>31</v>
      </c>
      <c r="B21" s="6">
        <v>1</v>
      </c>
      <c r="C21" s="6">
        <v>0</v>
      </c>
      <c r="D21" s="6">
        <v>8</v>
      </c>
      <c r="E21" s="6">
        <v>0</v>
      </c>
      <c r="F21" s="6">
        <v>9</v>
      </c>
    </row>
    <row r="22" spans="1:6" x14ac:dyDescent="0.2">
      <c r="A22" s="7" t="s">
        <v>14</v>
      </c>
      <c r="B22" s="6">
        <v>22</v>
      </c>
      <c r="C22" s="6">
        <v>2</v>
      </c>
      <c r="D22" s="6">
        <v>2</v>
      </c>
      <c r="E22" s="6">
        <v>2</v>
      </c>
      <c r="F22" s="6">
        <v>28</v>
      </c>
    </row>
    <row r="23" spans="1:6" x14ac:dyDescent="0.2">
      <c r="A23" s="7" t="s">
        <v>33</v>
      </c>
      <c r="B23" s="6">
        <v>0</v>
      </c>
      <c r="C23" s="6">
        <v>0</v>
      </c>
      <c r="D23" s="6">
        <v>1</v>
      </c>
      <c r="E23" s="6">
        <v>0</v>
      </c>
      <c r="F23" s="6">
        <v>1</v>
      </c>
    </row>
    <row r="24" spans="1:6" x14ac:dyDescent="0.2">
      <c r="A24" s="7" t="s">
        <v>7</v>
      </c>
      <c r="B24" s="6">
        <v>1</v>
      </c>
      <c r="C24" s="6">
        <v>486</v>
      </c>
      <c r="D24" s="6">
        <v>1</v>
      </c>
      <c r="E24" s="6">
        <v>0</v>
      </c>
      <c r="F24" s="6">
        <v>488</v>
      </c>
    </row>
    <row r="25" spans="1:6" x14ac:dyDescent="0.2">
      <c r="A25" s="7" t="s">
        <v>8</v>
      </c>
      <c r="B25" s="6">
        <v>407</v>
      </c>
      <c r="C25" s="6">
        <v>41</v>
      </c>
      <c r="D25" s="6">
        <v>13</v>
      </c>
      <c r="E25" s="6">
        <v>7</v>
      </c>
      <c r="F25" s="6">
        <v>468</v>
      </c>
    </row>
    <row r="26" spans="1:6" x14ac:dyDescent="0.2">
      <c r="A26" s="7" t="s">
        <v>35</v>
      </c>
      <c r="B26" s="6">
        <v>37</v>
      </c>
      <c r="C26" s="6">
        <v>23</v>
      </c>
      <c r="D26" s="6">
        <v>17</v>
      </c>
      <c r="E26" s="6">
        <v>9</v>
      </c>
      <c r="F26" s="6">
        <v>86</v>
      </c>
    </row>
    <row r="27" spans="1:6" x14ac:dyDescent="0.2">
      <c r="A27" s="7" t="s">
        <v>36</v>
      </c>
      <c r="B27" s="6">
        <v>2</v>
      </c>
      <c r="C27" s="6">
        <v>0</v>
      </c>
      <c r="D27" s="6">
        <v>0</v>
      </c>
      <c r="E27" s="6">
        <v>0</v>
      </c>
      <c r="F27" s="6">
        <v>2</v>
      </c>
    </row>
    <row r="28" spans="1:6" x14ac:dyDescent="0.2">
      <c r="A28" s="7" t="s">
        <v>37</v>
      </c>
      <c r="B28" s="6">
        <v>474</v>
      </c>
      <c r="C28" s="6">
        <v>67</v>
      </c>
      <c r="D28" s="6">
        <v>2</v>
      </c>
      <c r="E28" s="6">
        <v>1</v>
      </c>
      <c r="F28" s="6">
        <v>544</v>
      </c>
    </row>
    <row r="29" spans="1:6" x14ac:dyDescent="0.2">
      <c r="A29" s="7" t="s">
        <v>34</v>
      </c>
      <c r="B29" s="6">
        <v>772</v>
      </c>
      <c r="C29" s="6">
        <v>81</v>
      </c>
      <c r="D29" s="6">
        <v>52</v>
      </c>
      <c r="E29" s="6">
        <v>3</v>
      </c>
      <c r="F29" s="6">
        <v>908</v>
      </c>
    </row>
    <row r="30" spans="1:6" x14ac:dyDescent="0.2">
      <c r="A30" s="7" t="s">
        <v>22</v>
      </c>
      <c r="B30" s="6">
        <v>61</v>
      </c>
      <c r="C30" s="6">
        <v>1</v>
      </c>
      <c r="D30" s="6">
        <v>325</v>
      </c>
      <c r="E30" s="6">
        <v>0</v>
      </c>
      <c r="F30" s="6">
        <v>387</v>
      </c>
    </row>
    <row r="31" spans="1:6" x14ac:dyDescent="0.2">
      <c r="A31" s="7" t="s">
        <v>39</v>
      </c>
      <c r="B31" s="6">
        <v>86</v>
      </c>
      <c r="C31" s="6">
        <v>5</v>
      </c>
      <c r="D31" s="6">
        <v>3</v>
      </c>
      <c r="E31" s="6">
        <v>0</v>
      </c>
      <c r="F31" s="6">
        <v>94</v>
      </c>
    </row>
    <row r="32" spans="1:6" x14ac:dyDescent="0.2">
      <c r="A32" s="7" t="s">
        <v>9</v>
      </c>
      <c r="B32" s="6">
        <v>0</v>
      </c>
      <c r="C32" s="6">
        <v>0</v>
      </c>
      <c r="D32" s="6">
        <v>2</v>
      </c>
      <c r="E32" s="6">
        <v>0</v>
      </c>
      <c r="F32" s="6">
        <v>2</v>
      </c>
    </row>
    <row r="33" spans="1:6" x14ac:dyDescent="0.2">
      <c r="A33" s="7" t="s">
        <v>27</v>
      </c>
      <c r="B33" s="6">
        <v>7</v>
      </c>
      <c r="C33" s="6">
        <v>0</v>
      </c>
      <c r="D33" s="6">
        <v>40</v>
      </c>
      <c r="E33" s="6">
        <v>0</v>
      </c>
      <c r="F33" s="6">
        <v>47</v>
      </c>
    </row>
    <row r="34" spans="1:6" x14ac:dyDescent="0.2">
      <c r="A34" s="7" t="s">
        <v>10</v>
      </c>
      <c r="B34" s="6">
        <v>8</v>
      </c>
      <c r="C34" s="6">
        <v>0</v>
      </c>
      <c r="D34" s="6">
        <v>0</v>
      </c>
      <c r="E34" s="6">
        <v>0</v>
      </c>
      <c r="F34" s="6">
        <v>8</v>
      </c>
    </row>
    <row r="35" spans="1:6" x14ac:dyDescent="0.2">
      <c r="A35" s="7" t="s">
        <v>20</v>
      </c>
      <c r="B35" s="6">
        <v>11</v>
      </c>
      <c r="C35" s="6">
        <v>5</v>
      </c>
      <c r="D35" s="6">
        <v>1</v>
      </c>
      <c r="E35" s="6">
        <v>0</v>
      </c>
      <c r="F35" s="6">
        <v>17</v>
      </c>
    </row>
    <row r="36" spans="1:6" x14ac:dyDescent="0.2">
      <c r="A36" s="7" t="s">
        <v>40</v>
      </c>
      <c r="B36" s="6">
        <v>104</v>
      </c>
      <c r="C36" s="6">
        <v>7</v>
      </c>
      <c r="D36" s="6">
        <v>0</v>
      </c>
      <c r="E36" s="6">
        <v>0</v>
      </c>
      <c r="F36" s="6">
        <v>111</v>
      </c>
    </row>
    <row r="37" spans="1:6" x14ac:dyDescent="0.2">
      <c r="A37" s="7" t="s">
        <v>11</v>
      </c>
      <c r="B37" s="6">
        <v>1</v>
      </c>
      <c r="C37" s="6">
        <v>2</v>
      </c>
      <c r="D37" s="6">
        <v>0</v>
      </c>
      <c r="E37" s="6">
        <v>0</v>
      </c>
      <c r="F37" s="6">
        <v>3</v>
      </c>
    </row>
    <row r="38" spans="1:6" x14ac:dyDescent="0.2">
      <c r="A38" s="7" t="s">
        <v>15</v>
      </c>
      <c r="B38" s="6">
        <v>516</v>
      </c>
      <c r="C38" s="6">
        <v>246</v>
      </c>
      <c r="D38" s="6">
        <v>10</v>
      </c>
      <c r="E38" s="6">
        <v>40</v>
      </c>
      <c r="F38" s="6">
        <v>812</v>
      </c>
    </row>
    <row r="39" spans="1:6" x14ac:dyDescent="0.2">
      <c r="A39" s="7" t="s">
        <v>41</v>
      </c>
      <c r="B39" s="6">
        <v>153</v>
      </c>
      <c r="C39" s="6">
        <v>0</v>
      </c>
      <c r="D39" s="6">
        <v>0</v>
      </c>
      <c r="E39" s="6">
        <v>0</v>
      </c>
      <c r="F39" s="6">
        <v>153</v>
      </c>
    </row>
    <row r="40" spans="1:6" x14ac:dyDescent="0.2">
      <c r="A40" s="7" t="s">
        <v>42</v>
      </c>
      <c r="B40" s="6">
        <v>23</v>
      </c>
      <c r="C40" s="6">
        <v>1</v>
      </c>
      <c r="D40" s="6">
        <v>8</v>
      </c>
      <c r="E40" s="6">
        <v>0</v>
      </c>
      <c r="F40" s="6">
        <v>32</v>
      </c>
    </row>
    <row r="41" spans="1:6" x14ac:dyDescent="0.2">
      <c r="A41" s="7" t="s">
        <v>12</v>
      </c>
      <c r="B41" s="6">
        <v>40315</v>
      </c>
      <c r="C41" s="6">
        <v>8226</v>
      </c>
      <c r="D41" s="6">
        <v>685</v>
      </c>
      <c r="E41" s="6">
        <v>144</v>
      </c>
      <c r="F41" s="6">
        <v>49370</v>
      </c>
    </row>
    <row r="42" spans="1:6" x14ac:dyDescent="0.2">
      <c r="A42" s="7" t="s">
        <v>21</v>
      </c>
      <c r="B42" s="6">
        <v>2908</v>
      </c>
      <c r="C42" s="6">
        <v>1432</v>
      </c>
      <c r="D42" s="6">
        <v>517</v>
      </c>
      <c r="E42" s="6">
        <v>40</v>
      </c>
      <c r="F42" s="6">
        <v>4897</v>
      </c>
    </row>
    <row r="43" spans="1:6" x14ac:dyDescent="0.2">
      <c r="A43" s="7" t="s">
        <v>44</v>
      </c>
      <c r="B43" s="6">
        <v>79813</v>
      </c>
      <c r="C43" s="6">
        <v>21720</v>
      </c>
      <c r="D43" s="6">
        <v>4496</v>
      </c>
      <c r="E43" s="6">
        <v>707</v>
      </c>
      <c r="F43" s="6">
        <v>106736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0E818-E4C9-4096-AE1A-B2E377B031DB}">
  <dimension ref="A1:F83"/>
  <sheetViews>
    <sheetView workbookViewId="0">
      <pane ySplit="1" topLeftCell="A46" activePane="bottomLeft" state="frozen"/>
      <selection pane="bottomLeft" activeCell="I70" sqref="I70"/>
    </sheetView>
  </sheetViews>
  <sheetFormatPr defaultRowHeight="15" x14ac:dyDescent="0.2"/>
  <cols>
    <col min="1" max="1" width="48.140625" style="2" bestFit="1" customWidth="1"/>
    <col min="2" max="5" width="21.85546875" style="3" customWidth="1"/>
    <col min="6" max="6" width="21.85546875" style="2" customWidth="1"/>
    <col min="7" max="16384" width="9.140625" style="2"/>
  </cols>
  <sheetData>
    <row r="1" spans="1:6" s="1" customFormat="1" ht="63" x14ac:dyDescent="0.25">
      <c r="A1" s="4" t="s">
        <v>43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</row>
    <row r="2" spans="1:6" x14ac:dyDescent="0.2">
      <c r="A2" s="2" t="s">
        <v>23</v>
      </c>
      <c r="B2" s="5">
        <v>1</v>
      </c>
      <c r="C2" s="5">
        <v>0</v>
      </c>
      <c r="D2" s="5">
        <v>0</v>
      </c>
      <c r="E2" s="5">
        <v>0</v>
      </c>
      <c r="F2" s="6">
        <f>SUM(B2:E2)</f>
        <v>1</v>
      </c>
    </row>
    <row r="3" spans="1:6" x14ac:dyDescent="0.2">
      <c r="A3" s="2" t="s">
        <v>16</v>
      </c>
      <c r="B3" s="5">
        <v>30</v>
      </c>
      <c r="C3" s="5">
        <v>0</v>
      </c>
      <c r="D3" s="5">
        <v>0</v>
      </c>
      <c r="E3" s="5">
        <v>0</v>
      </c>
      <c r="F3" s="6">
        <f t="shared" ref="F3:F66" si="0">SUM(B3:E3)</f>
        <v>30</v>
      </c>
    </row>
    <row r="4" spans="1:6" x14ac:dyDescent="0.2">
      <c r="A4" s="2" t="s">
        <v>16</v>
      </c>
      <c r="B4" s="5">
        <v>0</v>
      </c>
      <c r="C4" s="5">
        <v>1</v>
      </c>
      <c r="D4" s="5">
        <v>0</v>
      </c>
      <c r="E4" s="5">
        <v>1</v>
      </c>
      <c r="F4" s="6">
        <f t="shared" si="0"/>
        <v>2</v>
      </c>
    </row>
    <row r="5" spans="1:6" x14ac:dyDescent="0.2">
      <c r="A5" s="2" t="s">
        <v>16</v>
      </c>
      <c r="B5" s="5">
        <v>37</v>
      </c>
      <c r="C5" s="5">
        <v>21</v>
      </c>
      <c r="D5" s="5">
        <v>3</v>
      </c>
      <c r="E5" s="5">
        <v>1</v>
      </c>
      <c r="F5" s="6">
        <f t="shared" si="0"/>
        <v>62</v>
      </c>
    </row>
    <row r="6" spans="1:6" x14ac:dyDescent="0.2">
      <c r="A6" s="2" t="s">
        <v>16</v>
      </c>
      <c r="B6" s="5">
        <v>14</v>
      </c>
      <c r="C6" s="5">
        <v>1</v>
      </c>
      <c r="D6" s="5">
        <v>0</v>
      </c>
      <c r="E6" s="5">
        <v>0</v>
      </c>
      <c r="F6" s="6">
        <f t="shared" si="0"/>
        <v>15</v>
      </c>
    </row>
    <row r="7" spans="1:6" x14ac:dyDescent="0.2">
      <c r="A7" s="2" t="s">
        <v>16</v>
      </c>
      <c r="B7" s="5">
        <v>6</v>
      </c>
      <c r="C7" s="5">
        <v>1</v>
      </c>
      <c r="D7" s="5">
        <v>0</v>
      </c>
      <c r="E7" s="5">
        <v>0</v>
      </c>
      <c r="F7" s="6">
        <f t="shared" si="0"/>
        <v>7</v>
      </c>
    </row>
    <row r="8" spans="1:6" x14ac:dyDescent="0.2">
      <c r="A8" s="2" t="s">
        <v>16</v>
      </c>
      <c r="B8" s="5">
        <v>13</v>
      </c>
      <c r="C8" s="5">
        <v>2</v>
      </c>
      <c r="D8" s="5">
        <v>0</v>
      </c>
      <c r="E8" s="5">
        <v>3</v>
      </c>
      <c r="F8" s="6">
        <f t="shared" si="0"/>
        <v>18</v>
      </c>
    </row>
    <row r="9" spans="1:6" x14ac:dyDescent="0.2">
      <c r="A9" s="2" t="s">
        <v>16</v>
      </c>
      <c r="B9" s="5">
        <v>53</v>
      </c>
      <c r="C9" s="5">
        <v>7</v>
      </c>
      <c r="D9" s="5">
        <v>0</v>
      </c>
      <c r="E9" s="5">
        <v>0</v>
      </c>
      <c r="F9" s="6">
        <f t="shared" si="0"/>
        <v>60</v>
      </c>
    </row>
    <row r="10" spans="1:6" x14ac:dyDescent="0.2">
      <c r="A10" s="2" t="s">
        <v>16</v>
      </c>
      <c r="B10" s="5">
        <v>14235</v>
      </c>
      <c r="C10" s="5">
        <v>4932</v>
      </c>
      <c r="D10" s="5">
        <v>1493</v>
      </c>
      <c r="E10" s="5">
        <v>271</v>
      </c>
      <c r="F10" s="6">
        <f t="shared" si="0"/>
        <v>20931</v>
      </c>
    </row>
    <row r="11" spans="1:6" x14ac:dyDescent="0.2">
      <c r="A11" s="2" t="s">
        <v>24</v>
      </c>
      <c r="B11" s="5">
        <v>12</v>
      </c>
      <c r="C11" s="5">
        <v>13</v>
      </c>
      <c r="D11" s="5">
        <v>738</v>
      </c>
      <c r="E11" s="5">
        <v>19</v>
      </c>
      <c r="F11" s="6">
        <f t="shared" si="0"/>
        <v>782</v>
      </c>
    </row>
    <row r="12" spans="1:6" x14ac:dyDescent="0.2">
      <c r="A12" s="2" t="s">
        <v>26</v>
      </c>
      <c r="B12" s="5">
        <v>427</v>
      </c>
      <c r="C12" s="5">
        <v>8</v>
      </c>
      <c r="D12" s="5">
        <v>0</v>
      </c>
      <c r="E12" s="5">
        <v>0</v>
      </c>
      <c r="F12" s="6">
        <f t="shared" si="0"/>
        <v>435</v>
      </c>
    </row>
    <row r="13" spans="1:6" x14ac:dyDescent="0.2">
      <c r="A13" s="2" t="s">
        <v>17</v>
      </c>
      <c r="B13" s="5">
        <v>221</v>
      </c>
      <c r="C13" s="5">
        <v>34</v>
      </c>
      <c r="D13" s="5">
        <v>5</v>
      </c>
      <c r="E13" s="5">
        <v>2</v>
      </c>
      <c r="F13" s="6">
        <f t="shared" si="0"/>
        <v>262</v>
      </c>
    </row>
    <row r="14" spans="1:6" x14ac:dyDescent="0.2">
      <c r="A14" s="2" t="s">
        <v>17</v>
      </c>
      <c r="B14" s="5">
        <v>279</v>
      </c>
      <c r="C14" s="5">
        <v>33</v>
      </c>
      <c r="D14" s="5">
        <v>7</v>
      </c>
      <c r="E14" s="5">
        <v>25</v>
      </c>
      <c r="F14" s="6">
        <f t="shared" si="0"/>
        <v>344</v>
      </c>
    </row>
    <row r="15" spans="1:6" x14ac:dyDescent="0.2">
      <c r="A15" s="2" t="s">
        <v>25</v>
      </c>
      <c r="B15" s="5">
        <v>133</v>
      </c>
      <c r="C15" s="5">
        <v>128</v>
      </c>
      <c r="D15" s="5">
        <v>2</v>
      </c>
      <c r="E15" s="5">
        <v>0</v>
      </c>
      <c r="F15" s="6">
        <f t="shared" si="0"/>
        <v>263</v>
      </c>
    </row>
    <row r="16" spans="1:6" x14ac:dyDescent="0.2">
      <c r="A16" s="2" t="s">
        <v>18</v>
      </c>
      <c r="B16" s="5">
        <v>1711</v>
      </c>
      <c r="C16" s="5">
        <v>266</v>
      </c>
      <c r="D16" s="5">
        <v>0</v>
      </c>
      <c r="E16" s="5">
        <v>0</v>
      </c>
      <c r="F16" s="6">
        <f t="shared" si="0"/>
        <v>1977</v>
      </c>
    </row>
    <row r="17" spans="1:6" x14ac:dyDescent="0.2">
      <c r="A17" s="2" t="s">
        <v>18</v>
      </c>
      <c r="B17" s="5">
        <v>30</v>
      </c>
      <c r="C17" s="5">
        <v>9</v>
      </c>
      <c r="D17" s="5">
        <v>0</v>
      </c>
      <c r="E17" s="5">
        <v>0</v>
      </c>
      <c r="F17" s="6">
        <f t="shared" si="0"/>
        <v>39</v>
      </c>
    </row>
    <row r="18" spans="1:6" x14ac:dyDescent="0.2">
      <c r="A18" s="2" t="s">
        <v>4</v>
      </c>
      <c r="B18" s="5">
        <v>244</v>
      </c>
      <c r="C18" s="5">
        <v>50</v>
      </c>
      <c r="D18" s="5">
        <v>3</v>
      </c>
      <c r="E18" s="5">
        <v>4</v>
      </c>
      <c r="F18" s="6">
        <f t="shared" si="0"/>
        <v>301</v>
      </c>
    </row>
    <row r="19" spans="1:6" x14ac:dyDescent="0.2">
      <c r="A19" s="2" t="s">
        <v>4</v>
      </c>
      <c r="B19" s="5">
        <v>976</v>
      </c>
      <c r="C19" s="5">
        <v>287</v>
      </c>
      <c r="D19" s="5">
        <v>82</v>
      </c>
      <c r="E19" s="5">
        <v>9</v>
      </c>
      <c r="F19" s="6">
        <f t="shared" si="0"/>
        <v>1354</v>
      </c>
    </row>
    <row r="20" spans="1:6" x14ac:dyDescent="0.2">
      <c r="A20" s="2" t="s">
        <v>28</v>
      </c>
      <c r="B20" s="5">
        <v>1</v>
      </c>
      <c r="C20" s="5">
        <v>0</v>
      </c>
      <c r="D20" s="5">
        <v>0</v>
      </c>
      <c r="E20" s="5">
        <v>0</v>
      </c>
      <c r="F20" s="6">
        <f t="shared" si="0"/>
        <v>1</v>
      </c>
    </row>
    <row r="21" spans="1:6" x14ac:dyDescent="0.2">
      <c r="A21" s="2" t="s">
        <v>32</v>
      </c>
      <c r="B21" s="5">
        <v>6</v>
      </c>
      <c r="C21" s="5">
        <v>2</v>
      </c>
      <c r="D21" s="5">
        <v>2</v>
      </c>
      <c r="E21" s="5">
        <v>0</v>
      </c>
      <c r="F21" s="6">
        <f t="shared" si="0"/>
        <v>10</v>
      </c>
    </row>
    <row r="22" spans="1:6" x14ac:dyDescent="0.2">
      <c r="A22" s="2" t="s">
        <v>38</v>
      </c>
      <c r="B22" s="5">
        <v>112</v>
      </c>
      <c r="C22" s="5">
        <v>1434</v>
      </c>
      <c r="D22" s="5">
        <v>20</v>
      </c>
      <c r="E22" s="5">
        <v>3</v>
      </c>
      <c r="F22" s="6">
        <f t="shared" si="0"/>
        <v>1569</v>
      </c>
    </row>
    <row r="23" spans="1:6" x14ac:dyDescent="0.2">
      <c r="A23" s="2" t="s">
        <v>13</v>
      </c>
      <c r="B23" s="5">
        <v>1</v>
      </c>
      <c r="C23" s="5">
        <v>0</v>
      </c>
      <c r="D23" s="5">
        <v>0</v>
      </c>
      <c r="E23" s="5">
        <v>0</v>
      </c>
      <c r="F23" s="6">
        <f t="shared" si="0"/>
        <v>1</v>
      </c>
    </row>
    <row r="24" spans="1:6" x14ac:dyDescent="0.2">
      <c r="A24" s="2" t="s">
        <v>29</v>
      </c>
      <c r="B24" s="5">
        <v>7465</v>
      </c>
      <c r="C24" s="5">
        <v>1715</v>
      </c>
      <c r="D24" s="5">
        <v>342</v>
      </c>
      <c r="E24" s="5">
        <v>80</v>
      </c>
      <c r="F24" s="6">
        <f t="shared" si="0"/>
        <v>9602</v>
      </c>
    </row>
    <row r="25" spans="1:6" x14ac:dyDescent="0.2">
      <c r="A25" s="2" t="s">
        <v>30</v>
      </c>
      <c r="B25" s="5">
        <v>10</v>
      </c>
      <c r="C25" s="5">
        <v>1</v>
      </c>
      <c r="D25" s="5">
        <v>0</v>
      </c>
      <c r="E25" s="5">
        <v>0</v>
      </c>
      <c r="F25" s="6">
        <f t="shared" si="0"/>
        <v>11</v>
      </c>
    </row>
    <row r="26" spans="1:6" x14ac:dyDescent="0.2">
      <c r="A26" s="2" t="s">
        <v>5</v>
      </c>
      <c r="B26" s="5">
        <v>32</v>
      </c>
      <c r="C26" s="5">
        <v>0</v>
      </c>
      <c r="D26" s="5">
        <v>0</v>
      </c>
      <c r="E26" s="5">
        <v>0</v>
      </c>
      <c r="F26" s="6">
        <f t="shared" si="0"/>
        <v>32</v>
      </c>
    </row>
    <row r="27" spans="1:6" x14ac:dyDescent="0.2">
      <c r="A27" s="2" t="s">
        <v>19</v>
      </c>
      <c r="B27" s="5">
        <v>117</v>
      </c>
      <c r="C27" s="5">
        <v>47</v>
      </c>
      <c r="D27" s="5">
        <v>0</v>
      </c>
      <c r="E27" s="5">
        <v>2</v>
      </c>
      <c r="F27" s="6">
        <f t="shared" si="0"/>
        <v>166</v>
      </c>
    </row>
    <row r="28" spans="1:6" x14ac:dyDescent="0.2">
      <c r="A28" s="2" t="s">
        <v>6</v>
      </c>
      <c r="B28" s="5">
        <v>788</v>
      </c>
      <c r="C28" s="5">
        <v>251</v>
      </c>
      <c r="D28" s="5">
        <v>3</v>
      </c>
      <c r="E28" s="5">
        <v>0</v>
      </c>
      <c r="F28" s="6">
        <f t="shared" si="0"/>
        <v>1042</v>
      </c>
    </row>
    <row r="29" spans="1:6" x14ac:dyDescent="0.2">
      <c r="A29" s="2" t="s">
        <v>6</v>
      </c>
      <c r="B29" s="5">
        <v>371</v>
      </c>
      <c r="C29" s="5">
        <v>184</v>
      </c>
      <c r="D29" s="5">
        <v>5</v>
      </c>
      <c r="E29" s="5">
        <v>2</v>
      </c>
      <c r="F29" s="6">
        <f t="shared" si="0"/>
        <v>562</v>
      </c>
    </row>
    <row r="30" spans="1:6" x14ac:dyDescent="0.2">
      <c r="A30" s="2" t="s">
        <v>6</v>
      </c>
      <c r="B30" s="5">
        <v>419</v>
      </c>
      <c r="C30" s="5">
        <v>60</v>
      </c>
      <c r="D30" s="5">
        <v>0</v>
      </c>
      <c r="E30" s="5">
        <v>2</v>
      </c>
      <c r="F30" s="6">
        <f t="shared" si="0"/>
        <v>481</v>
      </c>
    </row>
    <row r="31" spans="1:6" x14ac:dyDescent="0.2">
      <c r="A31" s="2" t="s">
        <v>6</v>
      </c>
      <c r="B31" s="5">
        <v>1755</v>
      </c>
      <c r="C31" s="5">
        <v>750</v>
      </c>
      <c r="D31" s="5">
        <v>4</v>
      </c>
      <c r="E31" s="5">
        <v>2</v>
      </c>
      <c r="F31" s="6">
        <f t="shared" si="0"/>
        <v>2511</v>
      </c>
    </row>
    <row r="32" spans="1:6" x14ac:dyDescent="0.2">
      <c r="A32" s="2" t="s">
        <v>6</v>
      </c>
      <c r="B32" s="5">
        <v>1313</v>
      </c>
      <c r="C32" s="5">
        <v>13</v>
      </c>
      <c r="D32" s="5">
        <v>0</v>
      </c>
      <c r="E32" s="5">
        <v>1</v>
      </c>
      <c r="F32" s="6">
        <f t="shared" si="0"/>
        <v>1327</v>
      </c>
    </row>
    <row r="33" spans="1:6" x14ac:dyDescent="0.2">
      <c r="A33" s="2" t="s">
        <v>6</v>
      </c>
      <c r="B33" s="5">
        <v>729</v>
      </c>
      <c r="C33" s="5">
        <v>112</v>
      </c>
      <c r="D33" s="5">
        <v>23</v>
      </c>
      <c r="E33" s="5">
        <v>11</v>
      </c>
      <c r="F33" s="6">
        <f t="shared" si="0"/>
        <v>875</v>
      </c>
    </row>
    <row r="34" spans="1:6" x14ac:dyDescent="0.2">
      <c r="A34" s="2" t="s">
        <v>6</v>
      </c>
      <c r="B34" s="5">
        <v>172</v>
      </c>
      <c r="C34" s="5">
        <v>33</v>
      </c>
      <c r="D34" s="5">
        <v>1</v>
      </c>
      <c r="E34" s="5">
        <v>0</v>
      </c>
      <c r="F34" s="6">
        <f t="shared" si="0"/>
        <v>206</v>
      </c>
    </row>
    <row r="35" spans="1:6" x14ac:dyDescent="0.2">
      <c r="A35" s="2" t="s">
        <v>6</v>
      </c>
      <c r="B35" s="5">
        <v>910</v>
      </c>
      <c r="C35" s="5">
        <v>341</v>
      </c>
      <c r="D35" s="5">
        <v>15</v>
      </c>
      <c r="E35" s="5">
        <v>3</v>
      </c>
      <c r="F35" s="6">
        <f t="shared" si="0"/>
        <v>1269</v>
      </c>
    </row>
    <row r="36" spans="1:6" x14ac:dyDescent="0.2">
      <c r="A36" s="2" t="s">
        <v>6</v>
      </c>
      <c r="B36" s="5">
        <v>1281</v>
      </c>
      <c r="C36" s="5">
        <v>359</v>
      </c>
      <c r="D36" s="5">
        <v>61</v>
      </c>
      <c r="E36" s="5">
        <v>20</v>
      </c>
      <c r="F36" s="6">
        <f t="shared" si="0"/>
        <v>1721</v>
      </c>
    </row>
    <row r="37" spans="1:6" x14ac:dyDescent="0.2">
      <c r="A37" s="2" t="s">
        <v>31</v>
      </c>
      <c r="B37" s="5">
        <v>1</v>
      </c>
      <c r="C37" s="5">
        <v>0</v>
      </c>
      <c r="D37" s="5">
        <v>8</v>
      </c>
      <c r="E37" s="5">
        <v>0</v>
      </c>
      <c r="F37" s="6">
        <f t="shared" si="0"/>
        <v>9</v>
      </c>
    </row>
    <row r="38" spans="1:6" x14ac:dyDescent="0.2">
      <c r="A38" s="2" t="s">
        <v>14</v>
      </c>
      <c r="B38" s="5">
        <v>0</v>
      </c>
      <c r="C38" s="5">
        <v>0</v>
      </c>
      <c r="D38" s="5">
        <v>0</v>
      </c>
      <c r="E38" s="5">
        <v>0</v>
      </c>
      <c r="F38" s="6">
        <f t="shared" si="0"/>
        <v>0</v>
      </c>
    </row>
    <row r="39" spans="1:6" x14ac:dyDescent="0.2">
      <c r="A39" s="2" t="s">
        <v>14</v>
      </c>
      <c r="B39" s="5">
        <v>22</v>
      </c>
      <c r="C39" s="5">
        <v>2</v>
      </c>
      <c r="D39" s="5">
        <v>2</v>
      </c>
      <c r="E39" s="5">
        <v>2</v>
      </c>
      <c r="F39" s="6">
        <f t="shared" si="0"/>
        <v>28</v>
      </c>
    </row>
    <row r="40" spans="1:6" x14ac:dyDescent="0.2">
      <c r="A40" s="2" t="s">
        <v>33</v>
      </c>
      <c r="B40" s="5">
        <v>0</v>
      </c>
      <c r="C40" s="5">
        <v>0</v>
      </c>
      <c r="D40" s="5">
        <v>1</v>
      </c>
      <c r="E40" s="5">
        <v>0</v>
      </c>
      <c r="F40" s="6">
        <f t="shared" si="0"/>
        <v>1</v>
      </c>
    </row>
    <row r="41" spans="1:6" x14ac:dyDescent="0.2">
      <c r="A41" s="2" t="s">
        <v>7</v>
      </c>
      <c r="B41" s="5">
        <v>1</v>
      </c>
      <c r="C41" s="5">
        <v>486</v>
      </c>
      <c r="D41" s="5">
        <v>1</v>
      </c>
      <c r="E41" s="5">
        <v>0</v>
      </c>
      <c r="F41" s="6">
        <f t="shared" si="0"/>
        <v>488</v>
      </c>
    </row>
    <row r="42" spans="1:6" x14ac:dyDescent="0.2">
      <c r="A42" s="2" t="s">
        <v>8</v>
      </c>
      <c r="B42" s="5">
        <v>8</v>
      </c>
      <c r="C42" s="5">
        <v>7</v>
      </c>
      <c r="D42" s="5">
        <v>1</v>
      </c>
      <c r="E42" s="5">
        <v>2</v>
      </c>
      <c r="F42" s="6">
        <f t="shared" si="0"/>
        <v>18</v>
      </c>
    </row>
    <row r="43" spans="1:6" x14ac:dyDescent="0.2">
      <c r="A43" s="2" t="s">
        <v>8</v>
      </c>
      <c r="B43" s="5">
        <v>399</v>
      </c>
      <c r="C43" s="5">
        <v>34</v>
      </c>
      <c r="D43" s="5">
        <v>12</v>
      </c>
      <c r="E43" s="5">
        <v>5</v>
      </c>
      <c r="F43" s="6">
        <f t="shared" si="0"/>
        <v>450</v>
      </c>
    </row>
    <row r="44" spans="1:6" x14ac:dyDescent="0.2">
      <c r="A44" s="2" t="s">
        <v>8</v>
      </c>
      <c r="B44" s="5">
        <v>0</v>
      </c>
      <c r="C44" s="5">
        <v>0</v>
      </c>
      <c r="D44" s="5">
        <v>0</v>
      </c>
      <c r="E44" s="5">
        <v>0</v>
      </c>
      <c r="F44" s="6">
        <f t="shared" si="0"/>
        <v>0</v>
      </c>
    </row>
    <row r="45" spans="1:6" x14ac:dyDescent="0.2">
      <c r="A45" s="2" t="s">
        <v>35</v>
      </c>
      <c r="B45" s="5">
        <v>37</v>
      </c>
      <c r="C45" s="5">
        <v>23</v>
      </c>
      <c r="D45" s="5">
        <v>17</v>
      </c>
      <c r="E45" s="5">
        <v>9</v>
      </c>
      <c r="F45" s="6">
        <f t="shared" si="0"/>
        <v>86</v>
      </c>
    </row>
    <row r="46" spans="1:6" x14ac:dyDescent="0.2">
      <c r="A46" s="2" t="s">
        <v>36</v>
      </c>
      <c r="B46" s="5">
        <v>2</v>
      </c>
      <c r="C46" s="5">
        <v>0</v>
      </c>
      <c r="D46" s="5">
        <v>0</v>
      </c>
      <c r="E46" s="5">
        <v>0</v>
      </c>
      <c r="F46" s="6">
        <f t="shared" si="0"/>
        <v>2</v>
      </c>
    </row>
    <row r="47" spans="1:6" x14ac:dyDescent="0.2">
      <c r="A47" s="2" t="s">
        <v>37</v>
      </c>
      <c r="B47" s="5">
        <v>474</v>
      </c>
      <c r="C47" s="5">
        <v>67</v>
      </c>
      <c r="D47" s="5">
        <v>2</v>
      </c>
      <c r="E47" s="5">
        <v>1</v>
      </c>
      <c r="F47" s="6">
        <f t="shared" si="0"/>
        <v>544</v>
      </c>
    </row>
    <row r="48" spans="1:6" x14ac:dyDescent="0.2">
      <c r="A48" s="2" t="s">
        <v>34</v>
      </c>
      <c r="B48" s="5">
        <v>772</v>
      </c>
      <c r="C48" s="5">
        <v>81</v>
      </c>
      <c r="D48" s="5">
        <v>52</v>
      </c>
      <c r="E48" s="5">
        <v>3</v>
      </c>
      <c r="F48" s="6">
        <f t="shared" si="0"/>
        <v>908</v>
      </c>
    </row>
    <row r="49" spans="1:6" x14ac:dyDescent="0.2">
      <c r="A49" s="2" t="s">
        <v>22</v>
      </c>
      <c r="B49" s="5">
        <v>61</v>
      </c>
      <c r="C49" s="5">
        <v>1</v>
      </c>
      <c r="D49" s="5">
        <v>325</v>
      </c>
      <c r="E49" s="5">
        <v>0</v>
      </c>
      <c r="F49" s="6">
        <f t="shared" si="0"/>
        <v>387</v>
      </c>
    </row>
    <row r="50" spans="1:6" x14ac:dyDescent="0.2">
      <c r="A50" s="2" t="s">
        <v>39</v>
      </c>
      <c r="B50" s="5">
        <v>86</v>
      </c>
      <c r="C50" s="5">
        <v>5</v>
      </c>
      <c r="D50" s="5">
        <v>3</v>
      </c>
      <c r="E50" s="5">
        <v>0</v>
      </c>
      <c r="F50" s="6">
        <f t="shared" si="0"/>
        <v>94</v>
      </c>
    </row>
    <row r="51" spans="1:6" x14ac:dyDescent="0.2">
      <c r="A51" s="2" t="s">
        <v>9</v>
      </c>
      <c r="B51" s="5">
        <v>0</v>
      </c>
      <c r="C51" s="5">
        <v>0</v>
      </c>
      <c r="D51" s="5">
        <v>2</v>
      </c>
      <c r="E51" s="5">
        <v>0</v>
      </c>
      <c r="F51" s="6">
        <f t="shared" si="0"/>
        <v>2</v>
      </c>
    </row>
    <row r="52" spans="1:6" x14ac:dyDescent="0.2">
      <c r="A52" s="2" t="s">
        <v>27</v>
      </c>
      <c r="B52" s="5">
        <v>7</v>
      </c>
      <c r="C52" s="5">
        <v>0</v>
      </c>
      <c r="D52" s="5">
        <v>40</v>
      </c>
      <c r="E52" s="5">
        <v>0</v>
      </c>
      <c r="F52" s="6">
        <f t="shared" si="0"/>
        <v>47</v>
      </c>
    </row>
    <row r="53" spans="1:6" x14ac:dyDescent="0.2">
      <c r="A53" s="2" t="s">
        <v>10</v>
      </c>
      <c r="B53" s="5">
        <v>8</v>
      </c>
      <c r="C53" s="5">
        <v>0</v>
      </c>
      <c r="D53" s="5">
        <v>0</v>
      </c>
      <c r="E53" s="5">
        <v>0</v>
      </c>
      <c r="F53" s="6">
        <f t="shared" si="0"/>
        <v>8</v>
      </c>
    </row>
    <row r="54" spans="1:6" x14ac:dyDescent="0.2">
      <c r="A54" s="2" t="s">
        <v>20</v>
      </c>
      <c r="B54" s="5">
        <v>0</v>
      </c>
      <c r="C54" s="5">
        <v>5</v>
      </c>
      <c r="D54" s="5">
        <v>1</v>
      </c>
      <c r="E54" s="5">
        <v>0</v>
      </c>
      <c r="F54" s="6">
        <f t="shared" si="0"/>
        <v>6</v>
      </c>
    </row>
    <row r="55" spans="1:6" x14ac:dyDescent="0.2">
      <c r="A55" s="2" t="s">
        <v>20</v>
      </c>
      <c r="B55" s="5">
        <v>11</v>
      </c>
      <c r="C55" s="5">
        <v>0</v>
      </c>
      <c r="D55" s="5">
        <v>0</v>
      </c>
      <c r="E55" s="5">
        <v>0</v>
      </c>
      <c r="F55" s="6">
        <f t="shared" si="0"/>
        <v>11</v>
      </c>
    </row>
    <row r="56" spans="1:6" x14ac:dyDescent="0.2">
      <c r="A56" s="2" t="s">
        <v>40</v>
      </c>
      <c r="B56" s="5">
        <v>104</v>
      </c>
      <c r="C56" s="5">
        <v>7</v>
      </c>
      <c r="D56" s="5">
        <v>0</v>
      </c>
      <c r="E56" s="5">
        <v>0</v>
      </c>
      <c r="F56" s="6">
        <f t="shared" si="0"/>
        <v>111</v>
      </c>
    </row>
    <row r="57" spans="1:6" x14ac:dyDescent="0.2">
      <c r="A57" s="2" t="s">
        <v>11</v>
      </c>
      <c r="B57" s="5">
        <v>1</v>
      </c>
      <c r="C57" s="5">
        <v>2</v>
      </c>
      <c r="D57" s="5">
        <v>0</v>
      </c>
      <c r="E57" s="5">
        <v>0</v>
      </c>
      <c r="F57" s="6">
        <f t="shared" si="0"/>
        <v>3</v>
      </c>
    </row>
    <row r="58" spans="1:6" x14ac:dyDescent="0.2">
      <c r="A58" s="2" t="s">
        <v>15</v>
      </c>
      <c r="B58" s="5">
        <v>471</v>
      </c>
      <c r="C58" s="5">
        <v>242</v>
      </c>
      <c r="D58" s="5">
        <v>8</v>
      </c>
      <c r="E58" s="5">
        <v>20</v>
      </c>
      <c r="F58" s="6">
        <f t="shared" si="0"/>
        <v>741</v>
      </c>
    </row>
    <row r="59" spans="1:6" x14ac:dyDescent="0.2">
      <c r="A59" s="2" t="s">
        <v>15</v>
      </c>
      <c r="B59" s="5">
        <v>45</v>
      </c>
      <c r="C59" s="5">
        <v>4</v>
      </c>
      <c r="D59" s="5">
        <v>2</v>
      </c>
      <c r="E59" s="5">
        <v>20</v>
      </c>
      <c r="F59" s="6">
        <f t="shared" si="0"/>
        <v>71</v>
      </c>
    </row>
    <row r="60" spans="1:6" x14ac:dyDescent="0.2">
      <c r="A60" s="2" t="s">
        <v>41</v>
      </c>
      <c r="B60" s="5">
        <v>153</v>
      </c>
      <c r="C60" s="5">
        <v>0</v>
      </c>
      <c r="D60" s="5">
        <v>0</v>
      </c>
      <c r="E60" s="5">
        <v>0</v>
      </c>
      <c r="F60" s="6">
        <f t="shared" si="0"/>
        <v>153</v>
      </c>
    </row>
    <row r="61" spans="1:6" x14ac:dyDescent="0.2">
      <c r="A61" s="2" t="s">
        <v>42</v>
      </c>
      <c r="B61" s="5">
        <v>23</v>
      </c>
      <c r="C61" s="5">
        <v>1</v>
      </c>
      <c r="D61" s="5">
        <v>8</v>
      </c>
      <c r="E61" s="5">
        <v>0</v>
      </c>
      <c r="F61" s="6">
        <f t="shared" si="0"/>
        <v>32</v>
      </c>
    </row>
    <row r="62" spans="1:6" x14ac:dyDescent="0.2">
      <c r="A62" s="2" t="s">
        <v>12</v>
      </c>
      <c r="B62" s="5">
        <v>4564</v>
      </c>
      <c r="C62" s="5">
        <v>240</v>
      </c>
      <c r="D62" s="5">
        <v>18</v>
      </c>
      <c r="E62" s="5">
        <v>0</v>
      </c>
      <c r="F62" s="6">
        <f t="shared" si="0"/>
        <v>4822</v>
      </c>
    </row>
    <row r="63" spans="1:6" x14ac:dyDescent="0.2">
      <c r="A63" s="2" t="s">
        <v>12</v>
      </c>
      <c r="B63" s="5">
        <v>6563</v>
      </c>
      <c r="C63" s="5">
        <v>1461</v>
      </c>
      <c r="D63" s="5">
        <v>206</v>
      </c>
      <c r="E63" s="5">
        <v>15</v>
      </c>
      <c r="F63" s="6">
        <f t="shared" si="0"/>
        <v>8245</v>
      </c>
    </row>
    <row r="64" spans="1:6" x14ac:dyDescent="0.2">
      <c r="A64" s="2" t="s">
        <v>12</v>
      </c>
      <c r="B64" s="5">
        <v>2696</v>
      </c>
      <c r="C64" s="5">
        <v>1832</v>
      </c>
      <c r="D64" s="5">
        <v>13</v>
      </c>
      <c r="E64" s="5">
        <v>9</v>
      </c>
      <c r="F64" s="6">
        <f t="shared" si="0"/>
        <v>4550</v>
      </c>
    </row>
    <row r="65" spans="1:6" x14ac:dyDescent="0.2">
      <c r="A65" s="2" t="s">
        <v>12</v>
      </c>
      <c r="B65" s="5">
        <v>945</v>
      </c>
      <c r="C65" s="5">
        <v>31</v>
      </c>
      <c r="D65" s="5">
        <v>4</v>
      </c>
      <c r="E65" s="5">
        <v>5</v>
      </c>
      <c r="F65" s="6">
        <f t="shared" si="0"/>
        <v>985</v>
      </c>
    </row>
    <row r="66" spans="1:6" x14ac:dyDescent="0.2">
      <c r="A66" s="2" t="s">
        <v>12</v>
      </c>
      <c r="B66" s="5">
        <v>1086</v>
      </c>
      <c r="C66" s="5">
        <v>444</v>
      </c>
      <c r="D66" s="5">
        <v>95</v>
      </c>
      <c r="E66" s="5">
        <v>4</v>
      </c>
      <c r="F66" s="6">
        <f t="shared" si="0"/>
        <v>1629</v>
      </c>
    </row>
    <row r="67" spans="1:6" x14ac:dyDescent="0.2">
      <c r="A67" s="2" t="s">
        <v>12</v>
      </c>
      <c r="B67" s="5">
        <v>437</v>
      </c>
      <c r="C67" s="5">
        <v>66</v>
      </c>
      <c r="D67" s="5">
        <v>0</v>
      </c>
      <c r="E67" s="5">
        <v>1</v>
      </c>
      <c r="F67" s="6">
        <f t="shared" ref="F67:F83" si="1">SUM(B67:E67)</f>
        <v>504</v>
      </c>
    </row>
    <row r="68" spans="1:6" x14ac:dyDescent="0.2">
      <c r="A68" s="2" t="s">
        <v>12</v>
      </c>
      <c r="B68" s="5">
        <v>5241</v>
      </c>
      <c r="C68" s="5">
        <v>1448</v>
      </c>
      <c r="D68" s="5">
        <v>21</v>
      </c>
      <c r="E68" s="5">
        <v>17</v>
      </c>
      <c r="F68" s="6">
        <f t="shared" si="1"/>
        <v>6727</v>
      </c>
    </row>
    <row r="69" spans="1:6" x14ac:dyDescent="0.2">
      <c r="A69" s="2" t="s">
        <v>12</v>
      </c>
      <c r="B69" s="5">
        <v>3828</v>
      </c>
      <c r="C69" s="5">
        <v>666</v>
      </c>
      <c r="D69" s="5">
        <v>31</v>
      </c>
      <c r="E69" s="5">
        <v>27</v>
      </c>
      <c r="F69" s="6">
        <f t="shared" si="1"/>
        <v>4552</v>
      </c>
    </row>
    <row r="70" spans="1:6" x14ac:dyDescent="0.2">
      <c r="A70" s="2" t="s">
        <v>12</v>
      </c>
      <c r="B70" s="5">
        <v>552</v>
      </c>
      <c r="C70" s="5">
        <v>131</v>
      </c>
      <c r="D70" s="5">
        <v>2</v>
      </c>
      <c r="E70" s="5">
        <v>3</v>
      </c>
      <c r="F70" s="6">
        <f t="shared" si="1"/>
        <v>688</v>
      </c>
    </row>
    <row r="71" spans="1:6" x14ac:dyDescent="0.2">
      <c r="A71" s="2" t="s">
        <v>12</v>
      </c>
      <c r="B71" s="5">
        <v>2577</v>
      </c>
      <c r="C71" s="5">
        <v>462</v>
      </c>
      <c r="D71" s="5">
        <v>31</v>
      </c>
      <c r="E71" s="5">
        <v>21</v>
      </c>
      <c r="F71" s="6">
        <f t="shared" si="1"/>
        <v>3091</v>
      </c>
    </row>
    <row r="72" spans="1:6" x14ac:dyDescent="0.2">
      <c r="A72" s="2" t="s">
        <v>12</v>
      </c>
      <c r="B72" s="5">
        <v>2108</v>
      </c>
      <c r="C72" s="5">
        <v>238</v>
      </c>
      <c r="D72" s="5">
        <v>18</v>
      </c>
      <c r="E72" s="5">
        <v>15</v>
      </c>
      <c r="F72" s="6">
        <f t="shared" si="1"/>
        <v>2379</v>
      </c>
    </row>
    <row r="73" spans="1:6" x14ac:dyDescent="0.2">
      <c r="A73" s="2" t="s">
        <v>12</v>
      </c>
      <c r="B73" s="5">
        <v>552</v>
      </c>
      <c r="C73" s="5">
        <v>197</v>
      </c>
      <c r="D73" s="5">
        <v>6</v>
      </c>
      <c r="E73" s="5">
        <v>0</v>
      </c>
      <c r="F73" s="6">
        <f t="shared" si="1"/>
        <v>755</v>
      </c>
    </row>
    <row r="74" spans="1:6" x14ac:dyDescent="0.2">
      <c r="A74" s="2" t="s">
        <v>12</v>
      </c>
      <c r="B74" s="5">
        <v>5852</v>
      </c>
      <c r="C74" s="5">
        <v>424</v>
      </c>
      <c r="D74" s="5">
        <v>122</v>
      </c>
      <c r="E74" s="5">
        <v>14</v>
      </c>
      <c r="F74" s="6">
        <f t="shared" si="1"/>
        <v>6412</v>
      </c>
    </row>
    <row r="75" spans="1:6" x14ac:dyDescent="0.2">
      <c r="A75" s="2" t="s">
        <v>12</v>
      </c>
      <c r="B75" s="5">
        <v>635</v>
      </c>
      <c r="C75" s="5">
        <v>123</v>
      </c>
      <c r="D75" s="5">
        <v>78</v>
      </c>
      <c r="E75" s="5">
        <v>5</v>
      </c>
      <c r="F75" s="6">
        <f t="shared" si="1"/>
        <v>841</v>
      </c>
    </row>
    <row r="76" spans="1:6" x14ac:dyDescent="0.2">
      <c r="A76" s="2" t="s">
        <v>12</v>
      </c>
      <c r="B76" s="5">
        <v>1692</v>
      </c>
      <c r="C76" s="5">
        <v>90</v>
      </c>
      <c r="D76" s="5">
        <v>0</v>
      </c>
      <c r="E76" s="5">
        <v>0</v>
      </c>
      <c r="F76" s="6">
        <f t="shared" si="1"/>
        <v>1782</v>
      </c>
    </row>
    <row r="77" spans="1:6" x14ac:dyDescent="0.2">
      <c r="A77" s="2" t="s">
        <v>12</v>
      </c>
      <c r="B77" s="5">
        <v>987</v>
      </c>
      <c r="C77" s="5">
        <v>373</v>
      </c>
      <c r="D77" s="5">
        <v>40</v>
      </c>
      <c r="E77" s="5">
        <v>8</v>
      </c>
      <c r="F77" s="6">
        <f t="shared" si="1"/>
        <v>1408</v>
      </c>
    </row>
    <row r="78" spans="1:6" x14ac:dyDescent="0.2">
      <c r="A78" s="2" t="s">
        <v>21</v>
      </c>
      <c r="B78" s="5">
        <v>308</v>
      </c>
      <c r="C78" s="5">
        <v>81</v>
      </c>
      <c r="D78" s="5">
        <v>12</v>
      </c>
      <c r="E78" s="5">
        <v>0</v>
      </c>
      <c r="F78" s="6">
        <f t="shared" si="1"/>
        <v>401</v>
      </c>
    </row>
    <row r="79" spans="1:6" x14ac:dyDescent="0.2">
      <c r="A79" s="2" t="s">
        <v>21</v>
      </c>
      <c r="B79" s="5">
        <v>690</v>
      </c>
      <c r="C79" s="5">
        <v>421</v>
      </c>
      <c r="D79" s="5">
        <v>138</v>
      </c>
      <c r="E79" s="5">
        <v>11</v>
      </c>
      <c r="F79" s="6">
        <f t="shared" si="1"/>
        <v>1260</v>
      </c>
    </row>
    <row r="80" spans="1:6" x14ac:dyDescent="0.2">
      <c r="A80" s="2" t="s">
        <v>21</v>
      </c>
      <c r="B80" s="5">
        <v>8</v>
      </c>
      <c r="C80" s="5">
        <v>0</v>
      </c>
      <c r="D80" s="5">
        <v>0</v>
      </c>
      <c r="E80" s="5">
        <v>0</v>
      </c>
      <c r="F80" s="6">
        <f t="shared" si="1"/>
        <v>8</v>
      </c>
    </row>
    <row r="81" spans="1:6" x14ac:dyDescent="0.2">
      <c r="A81" s="2" t="s">
        <v>21</v>
      </c>
      <c r="B81" s="5">
        <v>3</v>
      </c>
      <c r="C81" s="5">
        <v>3</v>
      </c>
      <c r="D81" s="5">
        <v>0</v>
      </c>
      <c r="E81" s="5">
        <v>0</v>
      </c>
      <c r="F81" s="6">
        <f t="shared" si="1"/>
        <v>6</v>
      </c>
    </row>
    <row r="82" spans="1:6" x14ac:dyDescent="0.2">
      <c r="A82" s="2" t="s">
        <v>21</v>
      </c>
      <c r="B82" s="5">
        <v>1808</v>
      </c>
      <c r="C82" s="5">
        <v>915</v>
      </c>
      <c r="D82" s="5">
        <v>366</v>
      </c>
      <c r="E82" s="5">
        <v>28</v>
      </c>
      <c r="F82" s="6">
        <f t="shared" si="1"/>
        <v>3117</v>
      </c>
    </row>
    <row r="83" spans="1:6" x14ac:dyDescent="0.2">
      <c r="A83" s="2" t="s">
        <v>21</v>
      </c>
      <c r="B83" s="5">
        <v>91</v>
      </c>
      <c r="C83" s="5">
        <v>12</v>
      </c>
      <c r="D83" s="5">
        <v>1</v>
      </c>
      <c r="E83" s="5">
        <v>1</v>
      </c>
      <c r="F83" s="6">
        <f t="shared" si="1"/>
        <v>105</v>
      </c>
    </row>
  </sheetData>
  <autoFilter ref="A1:E84" xr:uid="{2150E818-E4C9-4096-AE1A-B2E377B031DB}">
    <sortState xmlns:xlrd2="http://schemas.microsoft.com/office/spreadsheetml/2017/richdata2" ref="A2:E84">
      <sortCondition ref="A1:A84"/>
    </sortState>
  </autoFilter>
  <sortState xmlns:xlrd2="http://schemas.microsoft.com/office/spreadsheetml/2017/richdata2" ref="A2:F83">
    <sortCondition ref="A2:A8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Reaney</dc:creator>
  <cp:lastModifiedBy>Murphy, James W.</cp:lastModifiedBy>
  <dcterms:created xsi:type="dcterms:W3CDTF">2025-01-02T21:07:16Z</dcterms:created>
  <dcterms:modified xsi:type="dcterms:W3CDTF">2025-01-21T14:08:24Z</dcterms:modified>
</cp:coreProperties>
</file>