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0 October 2024\"/>
    </mc:Choice>
  </mc:AlternateContent>
  <xr:revisionPtr revIDLastSave="0" documentId="13_ncr:1_{E1CDD9D0-3F37-4B89-A8B1-AD46D8E6866D}" xr6:coauthVersionLast="47" xr6:coauthVersionMax="47" xr10:uidLastSave="{00000000-0000-0000-0000-000000000000}"/>
  <bookViews>
    <workbookView xWindow="-120" yWindow="-120" windowWidth="29040" windowHeight="17640" xr2:uid="{3D218890-128B-4137-9956-40EF5BAE038D}"/>
  </bookViews>
  <sheets>
    <sheet name="Table" sheetId="2" r:id="rId1"/>
    <sheet name="Data" sheetId="1" r:id="rId2"/>
  </sheets>
  <definedNames>
    <definedName name="_xlnm._FilterDatabase" localSheetId="1" hidden="1">Data!$A$1:$F$1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6" i="1"/>
  <c r="F4" i="1"/>
  <c r="F10" i="1"/>
  <c r="F5" i="1"/>
  <c r="F7" i="1"/>
  <c r="F3" i="1"/>
  <c r="F2" i="1"/>
  <c r="F11" i="1"/>
  <c r="F12" i="1"/>
  <c r="F13" i="1"/>
  <c r="F14" i="1"/>
  <c r="F16" i="1"/>
  <c r="F15" i="1"/>
  <c r="F17" i="1"/>
  <c r="F18" i="1"/>
  <c r="F19" i="1"/>
  <c r="F20" i="1"/>
  <c r="F21" i="1"/>
  <c r="F22" i="1"/>
  <c r="F23" i="1"/>
  <c r="F24" i="1"/>
  <c r="F25" i="1"/>
  <c r="F26" i="1"/>
  <c r="F27" i="1"/>
  <c r="F33" i="1"/>
  <c r="F34" i="1"/>
  <c r="F32" i="1"/>
  <c r="F28" i="1"/>
  <c r="F36" i="1"/>
  <c r="F29" i="1"/>
  <c r="F35" i="1"/>
  <c r="F30" i="1"/>
  <c r="F31" i="1"/>
  <c r="F37" i="1"/>
  <c r="F38" i="1"/>
  <c r="F39" i="1"/>
  <c r="F40" i="1"/>
  <c r="F42" i="1"/>
  <c r="F43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7" i="1"/>
  <c r="F60" i="1"/>
  <c r="F59" i="1"/>
  <c r="F61" i="1"/>
  <c r="F62" i="1"/>
  <c r="F63" i="1"/>
  <c r="F64" i="1"/>
  <c r="F65" i="1"/>
  <c r="F72" i="1"/>
  <c r="F81" i="1"/>
  <c r="F66" i="1"/>
  <c r="F70" i="1"/>
  <c r="F78" i="1"/>
  <c r="F73" i="1"/>
  <c r="F77" i="1"/>
  <c r="F68" i="1"/>
  <c r="F71" i="1"/>
  <c r="F76" i="1"/>
  <c r="F69" i="1"/>
  <c r="F74" i="1"/>
  <c r="F79" i="1"/>
  <c r="F67" i="1"/>
  <c r="F80" i="1"/>
  <c r="F75" i="1"/>
  <c r="F84" i="1"/>
  <c r="F83" i="1"/>
  <c r="F87" i="1"/>
  <c r="F88" i="1"/>
  <c r="F86" i="1"/>
  <c r="F82" i="1"/>
  <c r="F85" i="1"/>
  <c r="F9" i="1"/>
</calcChain>
</file>

<file path=xl/sharedStrings.xml><?xml version="1.0" encoding="utf-8"?>
<sst xmlns="http://schemas.openxmlformats.org/spreadsheetml/2006/main" count="145" uniqueCount="57">
  <si>
    <t>PebbleGo Animals Article Views</t>
  </si>
  <si>
    <t>PebbleGo Biographies Article Views</t>
  </si>
  <si>
    <t>PebbleGo Next States Article Views</t>
  </si>
  <si>
    <t>PebbleGo Next Indigenous Peoples' History Article Views</t>
  </si>
  <si>
    <t>Carrington High School</t>
  </si>
  <si>
    <t>Cavalier Public Library</t>
  </si>
  <si>
    <t>Grand Forks Public Schools</t>
  </si>
  <si>
    <t>Hazen Public Schools</t>
  </si>
  <si>
    <t>Jamestown Public Schools</t>
  </si>
  <si>
    <t>Mandan Public Schools</t>
  </si>
  <si>
    <t>Minot Public Library</t>
  </si>
  <si>
    <t>North Dakota State Library</t>
  </si>
  <si>
    <t>Rugby High School</t>
  </si>
  <si>
    <t>Wahpeton High School</t>
  </si>
  <si>
    <t>West Fargo Public Schools</t>
  </si>
  <si>
    <t>Hettinger Public Schools</t>
  </si>
  <si>
    <t>Thompson Public School</t>
  </si>
  <si>
    <t>Bismarck Public Schools</t>
  </si>
  <si>
    <t>Central Cass School - Casselton</t>
  </si>
  <si>
    <t>Devils Lake Public Schools</t>
  </si>
  <si>
    <t>Grafton Public Schools</t>
  </si>
  <si>
    <t>Satre Memorial Milnor School &amp; Public Library</t>
  </si>
  <si>
    <t>Williston Public Schools</t>
  </si>
  <si>
    <t>Oakes School &amp; Public Library</t>
  </si>
  <si>
    <t>Bottineau Public Schools</t>
  </si>
  <si>
    <t>Central Valley School - Buxton</t>
  </si>
  <si>
    <t>Elgin-New Leipzig Public School</t>
  </si>
  <si>
    <t>Cavalier School</t>
  </si>
  <si>
    <t>Richland School District - Colfax</t>
  </si>
  <si>
    <t>Dickinson High School</t>
  </si>
  <si>
    <t>Fargo School District</t>
  </si>
  <si>
    <t>Sargent Central Public School - Forman</t>
  </si>
  <si>
    <t>Four Winds High School - Fort Totten</t>
  </si>
  <si>
    <t>North Sargent School - Gwinner</t>
  </si>
  <si>
    <t>Fargo Catholic Schools</t>
  </si>
  <si>
    <t>Hope-Page School</t>
  </si>
  <si>
    <t>Northern Cass High School - Hunter</t>
  </si>
  <si>
    <t>Mohall School</t>
  </si>
  <si>
    <t>Mott-Regent School</t>
  </si>
  <si>
    <t>Napoleon Public Schools</t>
  </si>
  <si>
    <t>Fargo Oak Grove Lutheran High School</t>
  </si>
  <si>
    <t>Pingree-Buchanan High School</t>
  </si>
  <si>
    <t>Ray School</t>
  </si>
  <si>
    <t>Turtle Mountain Community Schools - Belcourt</t>
  </si>
  <si>
    <t>University of Mary - Bismarck</t>
  </si>
  <si>
    <t>Valley City State University</t>
  </si>
  <si>
    <t>Watford City High School</t>
  </si>
  <si>
    <t>Library</t>
  </si>
  <si>
    <t>Total</t>
  </si>
  <si>
    <t>Grand Total</t>
  </si>
  <si>
    <t>Sum of PebbleGo Animals Article Views</t>
  </si>
  <si>
    <t>Sum of PebbleGo Biographies Article Views</t>
  </si>
  <si>
    <t>Sum of PebbleGo Next States Article Views</t>
  </si>
  <si>
    <t>Sum of PebbleGo Next Indigenous Peoples' History Article Views</t>
  </si>
  <si>
    <t>Sum of Total</t>
  </si>
  <si>
    <t>PebbleGo</t>
  </si>
  <si>
    <t>October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</si>
</sst>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/>
    <xf numFmtId="165" fontId="19" fillId="0" borderId="0" xfId="42" applyNumberFormat="1" applyFont="1"/>
    <xf numFmtId="165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_(* #,##0_);_(* \(#,##0\);_(* &quot;-&quot;??_);_(@_)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08.624782754632" createdVersion="8" refreshedVersion="8" minRefreshableVersion="3" recordCount="87" xr:uid="{38E0F41D-B078-48B7-BF0B-48F0DCFBF0A4}">
  <cacheSource type="worksheet">
    <worksheetSource ref="A1:F88" sheet="Data"/>
  </cacheSource>
  <cacheFields count="6">
    <cacheField name="Library" numFmtId="0">
      <sharedItems count="43">
        <s v="Bismarck Public Schools"/>
        <s v="Bottineau Public Schools"/>
        <s v="Carrington High School"/>
        <s v="Cavalier Public Library"/>
        <s v="Cavalier School"/>
        <s v="Central Cass School - Casselton"/>
        <s v="Central Valley School - Buxton"/>
        <s v="Devils Lake Public Schools"/>
        <s v="Dickinson High School"/>
        <s v="Elgin-New Leipzig Public School"/>
        <s v="Fargo Catholic Schools"/>
        <s v="Fargo Oak Grove Lutheran High School"/>
        <s v="Fargo School District"/>
        <s v="Four Winds High School - Fort Totten"/>
        <s v="Grafton Public Schools"/>
        <s v="Grand Forks Public Schools"/>
        <s v="Hazen Public Schools"/>
        <s v="Hettinger Public Schools"/>
        <s v="Hope-Page School"/>
        <s v="Jamestown Public Schools"/>
        <s v="Mandan Public Schools"/>
        <s v="Minot Public Library"/>
        <s v="Mohall School"/>
        <s v="Mott-Regent School"/>
        <s v="Napoleon Public Schools"/>
        <s v="North Dakota State Library"/>
        <s v="North Sargent School - Gwinner"/>
        <s v="Northern Cass High School - Hunter"/>
        <s v="Oakes School &amp; Public Library"/>
        <s v="Pingree-Buchanan High School"/>
        <s v="Ray School"/>
        <s v="Richland School District - Colfax"/>
        <s v="Rugby High School"/>
        <s v="Sargent Central Public School - Forman"/>
        <s v="Satre Memorial Milnor School &amp; Public Library"/>
        <s v="Thompson Public School"/>
        <s v="Turtle Mountain Community Schools - Belcourt"/>
        <s v="University of Mary - Bismarck"/>
        <s v="Valley City State University"/>
        <s v="Wahpeton High School"/>
        <s v="Watford City High School"/>
        <s v="West Fargo Public Schools"/>
        <s v="Williston Public Schools"/>
      </sharedItems>
    </cacheField>
    <cacheField name="PebbleGo Animals Article Views" numFmtId="165">
      <sharedItems containsSemiMixedTypes="0" containsString="0" containsNumber="1" containsInteger="1" minValue="0" maxValue="19723"/>
    </cacheField>
    <cacheField name="PebbleGo Biographies Article Views" numFmtId="165">
      <sharedItems containsSemiMixedTypes="0" containsString="0" containsNumber="1" containsInteger="1" minValue="0" maxValue="8837"/>
    </cacheField>
    <cacheField name="PebbleGo Next States Article Views" numFmtId="165">
      <sharedItems containsSemiMixedTypes="0" containsString="0" containsNumber="1" containsInteger="1" minValue="0" maxValue="3028"/>
    </cacheField>
    <cacheField name="PebbleGo Next Indigenous Peoples' History Article Views" numFmtId="165">
      <sharedItems containsSemiMixedTypes="0" containsString="0" containsNumber="1" containsInteger="1" minValue="0" maxValue="1475"/>
    </cacheField>
    <cacheField name="Total" numFmtId="165">
      <sharedItems containsSemiMixedTypes="0" containsString="0" containsNumber="1" containsInteger="1" minValue="1" maxValue="33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n v="19723"/>
    <n v="8837"/>
    <n v="3028"/>
    <n v="1475"/>
    <n v="33063"/>
  </r>
  <r>
    <x v="0"/>
    <n v="239"/>
    <n v="126"/>
    <n v="16"/>
    <n v="124"/>
    <n v="505"/>
  </r>
  <r>
    <x v="0"/>
    <n v="72"/>
    <n v="29"/>
    <n v="2"/>
    <n v="0"/>
    <n v="103"/>
  </r>
  <r>
    <x v="0"/>
    <n v="36"/>
    <n v="50"/>
    <n v="0"/>
    <n v="1"/>
    <n v="87"/>
  </r>
  <r>
    <x v="0"/>
    <n v="71"/>
    <n v="0"/>
    <n v="0"/>
    <n v="0"/>
    <n v="71"/>
  </r>
  <r>
    <x v="0"/>
    <n v="29"/>
    <n v="12"/>
    <n v="0"/>
    <n v="1"/>
    <n v="42"/>
  </r>
  <r>
    <x v="0"/>
    <n v="1"/>
    <n v="3"/>
    <n v="0"/>
    <n v="0"/>
    <n v="4"/>
  </r>
  <r>
    <x v="0"/>
    <n v="2"/>
    <n v="0"/>
    <n v="0"/>
    <n v="1"/>
    <n v="3"/>
  </r>
  <r>
    <x v="0"/>
    <n v="0"/>
    <n v="3"/>
    <n v="0"/>
    <n v="0"/>
    <n v="3"/>
  </r>
  <r>
    <x v="1"/>
    <n v="250"/>
    <n v="0"/>
    <n v="0"/>
    <n v="0"/>
    <n v="250"/>
  </r>
  <r>
    <x v="2"/>
    <n v="116"/>
    <n v="4"/>
    <n v="0"/>
    <n v="0"/>
    <n v="120"/>
  </r>
  <r>
    <x v="3"/>
    <n v="1"/>
    <n v="0"/>
    <n v="0"/>
    <n v="0"/>
    <n v="1"/>
  </r>
  <r>
    <x v="4"/>
    <n v="24"/>
    <n v="16"/>
    <n v="16"/>
    <n v="0"/>
    <n v="56"/>
  </r>
  <r>
    <x v="5"/>
    <n v="183"/>
    <n v="51"/>
    <n v="5"/>
    <n v="0"/>
    <n v="239"/>
  </r>
  <r>
    <x v="5"/>
    <n v="133"/>
    <n v="9"/>
    <n v="0"/>
    <n v="0"/>
    <n v="142"/>
  </r>
  <r>
    <x v="6"/>
    <n v="12"/>
    <n v="8"/>
    <n v="1"/>
    <n v="0"/>
    <n v="21"/>
  </r>
  <r>
    <x v="7"/>
    <n v="3039"/>
    <n v="2822"/>
    <n v="0"/>
    <n v="0"/>
    <n v="5861"/>
  </r>
  <r>
    <x v="7"/>
    <n v="10"/>
    <n v="0"/>
    <n v="0"/>
    <n v="0"/>
    <n v="10"/>
  </r>
  <r>
    <x v="8"/>
    <n v="3269"/>
    <n v="560"/>
    <n v="70"/>
    <n v="19"/>
    <n v="3918"/>
  </r>
  <r>
    <x v="9"/>
    <n v="0"/>
    <n v="1"/>
    <n v="0"/>
    <n v="1"/>
    <n v="2"/>
  </r>
  <r>
    <x v="10"/>
    <n v="2"/>
    <n v="0"/>
    <n v="0"/>
    <n v="0"/>
    <n v="2"/>
  </r>
  <r>
    <x v="11"/>
    <n v="451"/>
    <n v="258"/>
    <n v="230"/>
    <n v="4"/>
    <n v="943"/>
  </r>
  <r>
    <x v="12"/>
    <n v="10553"/>
    <n v="3183"/>
    <n v="782"/>
    <n v="47"/>
    <n v="14565"/>
  </r>
  <r>
    <x v="13"/>
    <n v="0"/>
    <n v="0"/>
    <n v="0"/>
    <n v="1"/>
    <n v="1"/>
  </r>
  <r>
    <x v="14"/>
    <n v="27"/>
    <n v="108"/>
    <n v="10"/>
    <n v="2"/>
    <n v="147"/>
  </r>
  <r>
    <x v="14"/>
    <n v="0"/>
    <n v="0"/>
    <n v="1"/>
    <n v="0"/>
    <n v="1"/>
  </r>
  <r>
    <x v="15"/>
    <n v="875"/>
    <n v="583"/>
    <n v="4"/>
    <n v="1"/>
    <n v="1463"/>
  </r>
  <r>
    <x v="15"/>
    <n v="964"/>
    <n v="216"/>
    <n v="0"/>
    <n v="1"/>
    <n v="1181"/>
  </r>
  <r>
    <x v="15"/>
    <n v="765"/>
    <n v="132"/>
    <n v="103"/>
    <n v="88"/>
    <n v="1088"/>
  </r>
  <r>
    <x v="15"/>
    <n v="667"/>
    <n v="89"/>
    <n v="46"/>
    <n v="87"/>
    <n v="889"/>
  </r>
  <r>
    <x v="15"/>
    <n v="283"/>
    <n v="22"/>
    <n v="0"/>
    <n v="1"/>
    <n v="306"/>
  </r>
  <r>
    <x v="15"/>
    <n v="93"/>
    <n v="146"/>
    <n v="2"/>
    <n v="0"/>
    <n v="241"/>
  </r>
  <r>
    <x v="15"/>
    <n v="76"/>
    <n v="34"/>
    <n v="10"/>
    <n v="0"/>
    <n v="120"/>
  </r>
  <r>
    <x v="15"/>
    <n v="88"/>
    <n v="15"/>
    <n v="0"/>
    <n v="0"/>
    <n v="103"/>
  </r>
  <r>
    <x v="15"/>
    <n v="0"/>
    <n v="2"/>
    <n v="0"/>
    <n v="0"/>
    <n v="2"/>
  </r>
  <r>
    <x v="16"/>
    <n v="472"/>
    <n v="6"/>
    <n v="0"/>
    <n v="0"/>
    <n v="478"/>
  </r>
  <r>
    <x v="17"/>
    <n v="94"/>
    <n v="1"/>
    <n v="0"/>
    <n v="0"/>
    <n v="95"/>
  </r>
  <r>
    <x v="18"/>
    <n v="0"/>
    <n v="1"/>
    <n v="2"/>
    <n v="0"/>
    <n v="3"/>
  </r>
  <r>
    <x v="19"/>
    <n v="0"/>
    <n v="0"/>
    <n v="11"/>
    <n v="4"/>
    <n v="15"/>
  </r>
  <r>
    <x v="20"/>
    <n v="24"/>
    <n v="29"/>
    <n v="9"/>
    <n v="1"/>
    <n v="63"/>
  </r>
  <r>
    <x v="20"/>
    <n v="6"/>
    <n v="9"/>
    <n v="0"/>
    <n v="0"/>
    <n v="15"/>
  </r>
  <r>
    <x v="20"/>
    <n v="4"/>
    <n v="0"/>
    <n v="0"/>
    <n v="0"/>
    <n v="4"/>
  </r>
  <r>
    <x v="21"/>
    <n v="0"/>
    <n v="1"/>
    <n v="0"/>
    <n v="0"/>
    <n v="1"/>
  </r>
  <r>
    <x v="22"/>
    <n v="0"/>
    <n v="5"/>
    <n v="0"/>
    <n v="0"/>
    <n v="5"/>
  </r>
  <r>
    <x v="23"/>
    <n v="56"/>
    <n v="0"/>
    <n v="0"/>
    <n v="0"/>
    <n v="56"/>
  </r>
  <r>
    <x v="24"/>
    <n v="1077"/>
    <n v="125"/>
    <n v="2"/>
    <n v="1"/>
    <n v="1205"/>
  </r>
  <r>
    <x v="25"/>
    <n v="9"/>
    <n v="2"/>
    <n v="2"/>
    <n v="3"/>
    <n v="16"/>
  </r>
  <r>
    <x v="26"/>
    <n v="126"/>
    <n v="69"/>
    <n v="7"/>
    <n v="0"/>
    <n v="202"/>
  </r>
  <r>
    <x v="27"/>
    <n v="278"/>
    <n v="44"/>
    <n v="142"/>
    <n v="147"/>
    <n v="611"/>
  </r>
  <r>
    <x v="28"/>
    <n v="599"/>
    <n v="28"/>
    <n v="61"/>
    <n v="1"/>
    <n v="689"/>
  </r>
  <r>
    <x v="29"/>
    <n v="1"/>
    <n v="0"/>
    <n v="0"/>
    <n v="0"/>
    <n v="1"/>
  </r>
  <r>
    <x v="30"/>
    <n v="1"/>
    <n v="0"/>
    <n v="0"/>
    <n v="0"/>
    <n v="1"/>
  </r>
  <r>
    <x v="31"/>
    <n v="13"/>
    <n v="1"/>
    <n v="83"/>
    <n v="3"/>
    <n v="100"/>
  </r>
  <r>
    <x v="32"/>
    <n v="40"/>
    <n v="0"/>
    <n v="0"/>
    <n v="0"/>
    <n v="40"/>
  </r>
  <r>
    <x v="33"/>
    <n v="0"/>
    <n v="1"/>
    <n v="0"/>
    <n v="3"/>
    <n v="4"/>
  </r>
  <r>
    <x v="34"/>
    <n v="115"/>
    <n v="3"/>
    <n v="0"/>
    <n v="1"/>
    <n v="119"/>
  </r>
  <r>
    <x v="34"/>
    <n v="12"/>
    <n v="0"/>
    <n v="0"/>
    <n v="0"/>
    <n v="12"/>
  </r>
  <r>
    <x v="35"/>
    <n v="353"/>
    <n v="190"/>
    <n v="1"/>
    <n v="0"/>
    <n v="544"/>
  </r>
  <r>
    <x v="35"/>
    <n v="45"/>
    <n v="9"/>
    <n v="0"/>
    <n v="0"/>
    <n v="54"/>
  </r>
  <r>
    <x v="36"/>
    <n v="181"/>
    <n v="4"/>
    <n v="2"/>
    <n v="0"/>
    <n v="187"/>
  </r>
  <r>
    <x v="37"/>
    <n v="0"/>
    <n v="0"/>
    <n v="4"/>
    <n v="0"/>
    <n v="4"/>
  </r>
  <r>
    <x v="38"/>
    <n v="18"/>
    <n v="0"/>
    <n v="0"/>
    <n v="1"/>
    <n v="19"/>
  </r>
  <r>
    <x v="39"/>
    <n v="0"/>
    <n v="1"/>
    <n v="0"/>
    <n v="0"/>
    <n v="1"/>
  </r>
  <r>
    <x v="40"/>
    <n v="53"/>
    <n v="0"/>
    <n v="0"/>
    <n v="0"/>
    <n v="53"/>
  </r>
  <r>
    <x v="41"/>
    <n v="7010"/>
    <n v="2979"/>
    <n v="949"/>
    <n v="117"/>
    <n v="11055"/>
  </r>
  <r>
    <x v="41"/>
    <n v="6044"/>
    <n v="1711"/>
    <n v="573"/>
    <n v="81"/>
    <n v="8409"/>
  </r>
  <r>
    <x v="41"/>
    <n v="4336"/>
    <n v="2743"/>
    <n v="89"/>
    <n v="20"/>
    <n v="7188"/>
  </r>
  <r>
    <x v="41"/>
    <n v="5111"/>
    <n v="937"/>
    <n v="129"/>
    <n v="41"/>
    <n v="6218"/>
  </r>
  <r>
    <x v="41"/>
    <n v="3357"/>
    <n v="1747"/>
    <n v="58"/>
    <n v="33"/>
    <n v="5195"/>
  </r>
  <r>
    <x v="41"/>
    <n v="3374"/>
    <n v="1628"/>
    <n v="41"/>
    <n v="27"/>
    <n v="5070"/>
  </r>
  <r>
    <x v="41"/>
    <n v="3464"/>
    <n v="569"/>
    <n v="125"/>
    <n v="2"/>
    <n v="4160"/>
  </r>
  <r>
    <x v="41"/>
    <n v="1048"/>
    <n v="1674"/>
    <n v="84"/>
    <n v="20"/>
    <n v="2826"/>
  </r>
  <r>
    <x v="41"/>
    <n v="1939"/>
    <n v="193"/>
    <n v="26"/>
    <n v="49"/>
    <n v="2207"/>
  </r>
  <r>
    <x v="41"/>
    <n v="1309"/>
    <n v="554"/>
    <n v="5"/>
    <n v="5"/>
    <n v="1873"/>
  </r>
  <r>
    <x v="41"/>
    <n v="1000"/>
    <n v="318"/>
    <n v="431"/>
    <n v="9"/>
    <n v="1758"/>
  </r>
  <r>
    <x v="41"/>
    <n v="1085"/>
    <n v="160"/>
    <n v="142"/>
    <n v="2"/>
    <n v="1389"/>
  </r>
  <r>
    <x v="41"/>
    <n v="1069"/>
    <n v="141"/>
    <n v="3"/>
    <n v="1"/>
    <n v="1214"/>
  </r>
  <r>
    <x v="41"/>
    <n v="945"/>
    <n v="211"/>
    <n v="6"/>
    <n v="1"/>
    <n v="1163"/>
  </r>
  <r>
    <x v="41"/>
    <n v="557"/>
    <n v="461"/>
    <n v="18"/>
    <n v="2"/>
    <n v="1038"/>
  </r>
  <r>
    <x v="41"/>
    <n v="5"/>
    <n v="0"/>
    <n v="0"/>
    <n v="0"/>
    <n v="5"/>
  </r>
  <r>
    <x v="42"/>
    <n v="1972"/>
    <n v="219"/>
    <n v="7"/>
    <n v="0"/>
    <n v="2198"/>
  </r>
  <r>
    <x v="42"/>
    <n v="642"/>
    <n v="240"/>
    <n v="109"/>
    <n v="32"/>
    <n v="1023"/>
  </r>
  <r>
    <x v="42"/>
    <n v="347"/>
    <n v="226"/>
    <n v="139"/>
    <n v="2"/>
    <n v="714"/>
  </r>
  <r>
    <x v="42"/>
    <n v="134"/>
    <n v="60"/>
    <n v="1"/>
    <n v="0"/>
    <n v="195"/>
  </r>
  <r>
    <x v="42"/>
    <n v="28"/>
    <n v="1"/>
    <n v="0"/>
    <n v="0"/>
    <n v="29"/>
  </r>
  <r>
    <x v="42"/>
    <n v="3"/>
    <n v="9"/>
    <n v="0"/>
    <n v="0"/>
    <n v="12"/>
  </r>
  <r>
    <x v="42"/>
    <n v="5"/>
    <n v="0"/>
    <n v="0"/>
    <n v="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BB062C-B886-4225-A663-166AB34D61DB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47" firstHeaderRow="0" firstDataRow="1" firstDataCol="1"/>
  <pivotFields count="6">
    <pivotField axis="axisRow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Animals Article Views" fld="1" baseField="0" baseItem="0"/>
    <dataField name="Sum of PebbleGo Biographies Article Views" fld="2" baseField="0" baseItem="0"/>
    <dataField name="Sum of PebbleGo Next States Article Views" fld="3" baseField="0" baseItem="0"/>
    <dataField name="Sum of PebbleGo Next Indigenous Peoples' History Article Views" fld="4" baseField="0" baseItem="0"/>
    <dataField name="Sum of Total" fld="5" baseField="0" baseItem="0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7F06-AAD6-4020-B176-24B3243FACC6}">
  <dimension ref="A1:F47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28.7109375" defaultRowHeight="15" x14ac:dyDescent="0.2"/>
  <cols>
    <col min="1" max="1" width="48.140625" style="3" bestFit="1" customWidth="1"/>
    <col min="2" max="16384" width="28.7109375" style="3"/>
  </cols>
  <sheetData>
    <row r="1" spans="1:6" ht="15.75" x14ac:dyDescent="0.25">
      <c r="A1" s="9" t="s">
        <v>55</v>
      </c>
    </row>
    <row r="2" spans="1:6" ht="15.75" x14ac:dyDescent="0.25">
      <c r="A2" s="9" t="s">
        <v>56</v>
      </c>
    </row>
    <row r="3" spans="1:6" ht="52.5" customHeight="1" x14ac:dyDescent="0.2">
      <c r="A3" s="7" t="s">
        <v>47</v>
      </c>
      <c r="B3" s="8" t="s">
        <v>50</v>
      </c>
      <c r="C3" s="8" t="s">
        <v>51</v>
      </c>
      <c r="D3" s="8" t="s">
        <v>52</v>
      </c>
      <c r="E3" s="8" t="s">
        <v>53</v>
      </c>
      <c r="F3" s="8" t="s">
        <v>54</v>
      </c>
    </row>
    <row r="4" spans="1:6" x14ac:dyDescent="0.2">
      <c r="A4" s="6" t="s">
        <v>17</v>
      </c>
      <c r="B4" s="5">
        <v>20173</v>
      </c>
      <c r="C4" s="5">
        <v>9060</v>
      </c>
      <c r="D4" s="5">
        <v>3046</v>
      </c>
      <c r="E4" s="5">
        <v>1602</v>
      </c>
      <c r="F4" s="5">
        <v>33881</v>
      </c>
    </row>
    <row r="5" spans="1:6" x14ac:dyDescent="0.2">
      <c r="A5" s="6" t="s">
        <v>24</v>
      </c>
      <c r="B5" s="5">
        <v>250</v>
      </c>
      <c r="C5" s="5">
        <v>0</v>
      </c>
      <c r="D5" s="5">
        <v>0</v>
      </c>
      <c r="E5" s="5">
        <v>0</v>
      </c>
      <c r="F5" s="5">
        <v>250</v>
      </c>
    </row>
    <row r="6" spans="1:6" x14ac:dyDescent="0.2">
      <c r="A6" s="6" t="s">
        <v>4</v>
      </c>
      <c r="B6" s="5">
        <v>116</v>
      </c>
      <c r="C6" s="5">
        <v>4</v>
      </c>
      <c r="D6" s="5">
        <v>0</v>
      </c>
      <c r="E6" s="5">
        <v>0</v>
      </c>
      <c r="F6" s="5">
        <v>120</v>
      </c>
    </row>
    <row r="7" spans="1:6" x14ac:dyDescent="0.2">
      <c r="A7" s="6" t="s">
        <v>5</v>
      </c>
      <c r="B7" s="5">
        <v>1</v>
      </c>
      <c r="C7" s="5">
        <v>0</v>
      </c>
      <c r="D7" s="5">
        <v>0</v>
      </c>
      <c r="E7" s="5">
        <v>0</v>
      </c>
      <c r="F7" s="5">
        <v>1</v>
      </c>
    </row>
    <row r="8" spans="1:6" x14ac:dyDescent="0.2">
      <c r="A8" s="6" t="s">
        <v>27</v>
      </c>
      <c r="B8" s="5">
        <v>24</v>
      </c>
      <c r="C8" s="5">
        <v>16</v>
      </c>
      <c r="D8" s="5">
        <v>16</v>
      </c>
      <c r="E8" s="5">
        <v>0</v>
      </c>
      <c r="F8" s="5">
        <v>56</v>
      </c>
    </row>
    <row r="9" spans="1:6" x14ac:dyDescent="0.2">
      <c r="A9" s="6" t="s">
        <v>18</v>
      </c>
      <c r="B9" s="5">
        <v>316</v>
      </c>
      <c r="C9" s="5">
        <v>60</v>
      </c>
      <c r="D9" s="5">
        <v>5</v>
      </c>
      <c r="E9" s="5">
        <v>0</v>
      </c>
      <c r="F9" s="5">
        <v>381</v>
      </c>
    </row>
    <row r="10" spans="1:6" x14ac:dyDescent="0.2">
      <c r="A10" s="6" t="s">
        <v>25</v>
      </c>
      <c r="B10" s="5">
        <v>12</v>
      </c>
      <c r="C10" s="5">
        <v>8</v>
      </c>
      <c r="D10" s="5">
        <v>1</v>
      </c>
      <c r="E10" s="5">
        <v>0</v>
      </c>
      <c r="F10" s="5">
        <v>21</v>
      </c>
    </row>
    <row r="11" spans="1:6" x14ac:dyDescent="0.2">
      <c r="A11" s="6" t="s">
        <v>19</v>
      </c>
      <c r="B11" s="5">
        <v>3049</v>
      </c>
      <c r="C11" s="5">
        <v>2822</v>
      </c>
      <c r="D11" s="5">
        <v>0</v>
      </c>
      <c r="E11" s="5">
        <v>0</v>
      </c>
      <c r="F11" s="5">
        <v>5871</v>
      </c>
    </row>
    <row r="12" spans="1:6" x14ac:dyDescent="0.2">
      <c r="A12" s="6" t="s">
        <v>29</v>
      </c>
      <c r="B12" s="5">
        <v>3269</v>
      </c>
      <c r="C12" s="5">
        <v>560</v>
      </c>
      <c r="D12" s="5">
        <v>70</v>
      </c>
      <c r="E12" s="5">
        <v>19</v>
      </c>
      <c r="F12" s="5">
        <v>3918</v>
      </c>
    </row>
    <row r="13" spans="1:6" x14ac:dyDescent="0.2">
      <c r="A13" s="6" t="s">
        <v>26</v>
      </c>
      <c r="B13" s="5">
        <v>0</v>
      </c>
      <c r="C13" s="5">
        <v>1</v>
      </c>
      <c r="D13" s="5">
        <v>0</v>
      </c>
      <c r="E13" s="5">
        <v>1</v>
      </c>
      <c r="F13" s="5">
        <v>2</v>
      </c>
    </row>
    <row r="14" spans="1:6" x14ac:dyDescent="0.2">
      <c r="A14" s="6" t="s">
        <v>34</v>
      </c>
      <c r="B14" s="5">
        <v>2</v>
      </c>
      <c r="C14" s="5">
        <v>0</v>
      </c>
      <c r="D14" s="5">
        <v>0</v>
      </c>
      <c r="E14" s="5">
        <v>0</v>
      </c>
      <c r="F14" s="5">
        <v>2</v>
      </c>
    </row>
    <row r="15" spans="1:6" x14ac:dyDescent="0.2">
      <c r="A15" s="6" t="s">
        <v>40</v>
      </c>
      <c r="B15" s="5">
        <v>451</v>
      </c>
      <c r="C15" s="5">
        <v>258</v>
      </c>
      <c r="D15" s="5">
        <v>230</v>
      </c>
      <c r="E15" s="5">
        <v>4</v>
      </c>
      <c r="F15" s="5">
        <v>943</v>
      </c>
    </row>
    <row r="16" spans="1:6" x14ac:dyDescent="0.2">
      <c r="A16" s="6" t="s">
        <v>30</v>
      </c>
      <c r="B16" s="5">
        <v>10553</v>
      </c>
      <c r="C16" s="5">
        <v>3183</v>
      </c>
      <c r="D16" s="5">
        <v>782</v>
      </c>
      <c r="E16" s="5">
        <v>47</v>
      </c>
      <c r="F16" s="5">
        <v>14565</v>
      </c>
    </row>
    <row r="17" spans="1:6" x14ac:dyDescent="0.2">
      <c r="A17" s="6" t="s">
        <v>32</v>
      </c>
      <c r="B17" s="5">
        <v>0</v>
      </c>
      <c r="C17" s="5">
        <v>0</v>
      </c>
      <c r="D17" s="5">
        <v>0</v>
      </c>
      <c r="E17" s="5">
        <v>1</v>
      </c>
      <c r="F17" s="5">
        <v>1</v>
      </c>
    </row>
    <row r="18" spans="1:6" x14ac:dyDescent="0.2">
      <c r="A18" s="6" t="s">
        <v>20</v>
      </c>
      <c r="B18" s="5">
        <v>27</v>
      </c>
      <c r="C18" s="5">
        <v>108</v>
      </c>
      <c r="D18" s="5">
        <v>11</v>
      </c>
      <c r="E18" s="5">
        <v>2</v>
      </c>
      <c r="F18" s="5">
        <v>148</v>
      </c>
    </row>
    <row r="19" spans="1:6" x14ac:dyDescent="0.2">
      <c r="A19" s="6" t="s">
        <v>6</v>
      </c>
      <c r="B19" s="5">
        <v>3811</v>
      </c>
      <c r="C19" s="5">
        <v>1239</v>
      </c>
      <c r="D19" s="5">
        <v>165</v>
      </c>
      <c r="E19" s="5">
        <v>178</v>
      </c>
      <c r="F19" s="5">
        <v>5393</v>
      </c>
    </row>
    <row r="20" spans="1:6" x14ac:dyDescent="0.2">
      <c r="A20" s="6" t="s">
        <v>7</v>
      </c>
      <c r="B20" s="5">
        <v>472</v>
      </c>
      <c r="C20" s="5">
        <v>6</v>
      </c>
      <c r="D20" s="5">
        <v>0</v>
      </c>
      <c r="E20" s="5">
        <v>0</v>
      </c>
      <c r="F20" s="5">
        <v>478</v>
      </c>
    </row>
    <row r="21" spans="1:6" x14ac:dyDescent="0.2">
      <c r="A21" s="6" t="s">
        <v>15</v>
      </c>
      <c r="B21" s="5">
        <v>94</v>
      </c>
      <c r="C21" s="5">
        <v>1</v>
      </c>
      <c r="D21" s="5">
        <v>0</v>
      </c>
      <c r="E21" s="5">
        <v>0</v>
      </c>
      <c r="F21" s="5">
        <v>95</v>
      </c>
    </row>
    <row r="22" spans="1:6" x14ac:dyDescent="0.2">
      <c r="A22" s="6" t="s">
        <v>35</v>
      </c>
      <c r="B22" s="5">
        <v>0</v>
      </c>
      <c r="C22" s="5">
        <v>1</v>
      </c>
      <c r="D22" s="5">
        <v>2</v>
      </c>
      <c r="E22" s="5">
        <v>0</v>
      </c>
      <c r="F22" s="5">
        <v>3</v>
      </c>
    </row>
    <row r="23" spans="1:6" x14ac:dyDescent="0.2">
      <c r="A23" s="6" t="s">
        <v>8</v>
      </c>
      <c r="B23" s="5">
        <v>0</v>
      </c>
      <c r="C23" s="5">
        <v>0</v>
      </c>
      <c r="D23" s="5">
        <v>11</v>
      </c>
      <c r="E23" s="5">
        <v>4</v>
      </c>
      <c r="F23" s="5">
        <v>15</v>
      </c>
    </row>
    <row r="24" spans="1:6" x14ac:dyDescent="0.2">
      <c r="A24" s="6" t="s">
        <v>9</v>
      </c>
      <c r="B24" s="5">
        <v>34</v>
      </c>
      <c r="C24" s="5">
        <v>38</v>
      </c>
      <c r="D24" s="5">
        <v>9</v>
      </c>
      <c r="E24" s="5">
        <v>1</v>
      </c>
      <c r="F24" s="5">
        <v>82</v>
      </c>
    </row>
    <row r="25" spans="1:6" x14ac:dyDescent="0.2">
      <c r="A25" s="6" t="s">
        <v>10</v>
      </c>
      <c r="B25" s="5">
        <v>0</v>
      </c>
      <c r="C25" s="5">
        <v>1</v>
      </c>
      <c r="D25" s="5">
        <v>0</v>
      </c>
      <c r="E25" s="5">
        <v>0</v>
      </c>
      <c r="F25" s="5">
        <v>1</v>
      </c>
    </row>
    <row r="26" spans="1:6" x14ac:dyDescent="0.2">
      <c r="A26" s="6" t="s">
        <v>37</v>
      </c>
      <c r="B26" s="5">
        <v>0</v>
      </c>
      <c r="C26" s="5">
        <v>5</v>
      </c>
      <c r="D26" s="5">
        <v>0</v>
      </c>
      <c r="E26" s="5">
        <v>0</v>
      </c>
      <c r="F26" s="5">
        <v>5</v>
      </c>
    </row>
    <row r="27" spans="1:6" x14ac:dyDescent="0.2">
      <c r="A27" s="6" t="s">
        <v>38</v>
      </c>
      <c r="B27" s="5">
        <v>56</v>
      </c>
      <c r="C27" s="5">
        <v>0</v>
      </c>
      <c r="D27" s="5">
        <v>0</v>
      </c>
      <c r="E27" s="5">
        <v>0</v>
      </c>
      <c r="F27" s="5">
        <v>56</v>
      </c>
    </row>
    <row r="28" spans="1:6" x14ac:dyDescent="0.2">
      <c r="A28" s="6" t="s">
        <v>39</v>
      </c>
      <c r="B28" s="5">
        <v>1077</v>
      </c>
      <c r="C28" s="5">
        <v>125</v>
      </c>
      <c r="D28" s="5">
        <v>2</v>
      </c>
      <c r="E28" s="5">
        <v>1</v>
      </c>
      <c r="F28" s="5">
        <v>1205</v>
      </c>
    </row>
    <row r="29" spans="1:6" x14ac:dyDescent="0.2">
      <c r="A29" s="6" t="s">
        <v>11</v>
      </c>
      <c r="B29" s="5">
        <v>9</v>
      </c>
      <c r="C29" s="5">
        <v>2</v>
      </c>
      <c r="D29" s="5">
        <v>2</v>
      </c>
      <c r="E29" s="5">
        <v>3</v>
      </c>
      <c r="F29" s="5">
        <v>16</v>
      </c>
    </row>
    <row r="30" spans="1:6" x14ac:dyDescent="0.2">
      <c r="A30" s="6" t="s">
        <v>33</v>
      </c>
      <c r="B30" s="5">
        <v>126</v>
      </c>
      <c r="C30" s="5">
        <v>69</v>
      </c>
      <c r="D30" s="5">
        <v>7</v>
      </c>
      <c r="E30" s="5">
        <v>0</v>
      </c>
      <c r="F30" s="5">
        <v>202</v>
      </c>
    </row>
    <row r="31" spans="1:6" x14ac:dyDescent="0.2">
      <c r="A31" s="6" t="s">
        <v>36</v>
      </c>
      <c r="B31" s="5">
        <v>278</v>
      </c>
      <c r="C31" s="5">
        <v>44</v>
      </c>
      <c r="D31" s="5">
        <v>142</v>
      </c>
      <c r="E31" s="5">
        <v>147</v>
      </c>
      <c r="F31" s="5">
        <v>611</v>
      </c>
    </row>
    <row r="32" spans="1:6" x14ac:dyDescent="0.2">
      <c r="A32" s="6" t="s">
        <v>23</v>
      </c>
      <c r="B32" s="5">
        <v>599</v>
      </c>
      <c r="C32" s="5">
        <v>28</v>
      </c>
      <c r="D32" s="5">
        <v>61</v>
      </c>
      <c r="E32" s="5">
        <v>1</v>
      </c>
      <c r="F32" s="5">
        <v>689</v>
      </c>
    </row>
    <row r="33" spans="1:6" x14ac:dyDescent="0.2">
      <c r="A33" s="6" t="s">
        <v>41</v>
      </c>
      <c r="B33" s="5">
        <v>1</v>
      </c>
      <c r="C33" s="5">
        <v>0</v>
      </c>
      <c r="D33" s="5">
        <v>0</v>
      </c>
      <c r="E33" s="5">
        <v>0</v>
      </c>
      <c r="F33" s="5">
        <v>1</v>
      </c>
    </row>
    <row r="34" spans="1:6" x14ac:dyDescent="0.2">
      <c r="A34" s="6" t="s">
        <v>42</v>
      </c>
      <c r="B34" s="5">
        <v>1</v>
      </c>
      <c r="C34" s="5">
        <v>0</v>
      </c>
      <c r="D34" s="5">
        <v>0</v>
      </c>
      <c r="E34" s="5">
        <v>0</v>
      </c>
      <c r="F34" s="5">
        <v>1</v>
      </c>
    </row>
    <row r="35" spans="1:6" x14ac:dyDescent="0.2">
      <c r="A35" s="6" t="s">
        <v>28</v>
      </c>
      <c r="B35" s="5">
        <v>13</v>
      </c>
      <c r="C35" s="5">
        <v>1</v>
      </c>
      <c r="D35" s="5">
        <v>83</v>
      </c>
      <c r="E35" s="5">
        <v>3</v>
      </c>
      <c r="F35" s="5">
        <v>100</v>
      </c>
    </row>
    <row r="36" spans="1:6" x14ac:dyDescent="0.2">
      <c r="A36" s="6" t="s">
        <v>12</v>
      </c>
      <c r="B36" s="5">
        <v>40</v>
      </c>
      <c r="C36" s="5">
        <v>0</v>
      </c>
      <c r="D36" s="5">
        <v>0</v>
      </c>
      <c r="E36" s="5">
        <v>0</v>
      </c>
      <c r="F36" s="5">
        <v>40</v>
      </c>
    </row>
    <row r="37" spans="1:6" x14ac:dyDescent="0.2">
      <c r="A37" s="6" t="s">
        <v>31</v>
      </c>
      <c r="B37" s="5">
        <v>0</v>
      </c>
      <c r="C37" s="5">
        <v>1</v>
      </c>
      <c r="D37" s="5">
        <v>0</v>
      </c>
      <c r="E37" s="5">
        <v>3</v>
      </c>
      <c r="F37" s="5">
        <v>4</v>
      </c>
    </row>
    <row r="38" spans="1:6" x14ac:dyDescent="0.2">
      <c r="A38" s="6" t="s">
        <v>21</v>
      </c>
      <c r="B38" s="5">
        <v>127</v>
      </c>
      <c r="C38" s="5">
        <v>3</v>
      </c>
      <c r="D38" s="5">
        <v>0</v>
      </c>
      <c r="E38" s="5">
        <v>1</v>
      </c>
      <c r="F38" s="5">
        <v>131</v>
      </c>
    </row>
    <row r="39" spans="1:6" x14ac:dyDescent="0.2">
      <c r="A39" s="6" t="s">
        <v>16</v>
      </c>
      <c r="B39" s="5">
        <v>398</v>
      </c>
      <c r="C39" s="5">
        <v>199</v>
      </c>
      <c r="D39" s="5">
        <v>1</v>
      </c>
      <c r="E39" s="5">
        <v>0</v>
      </c>
      <c r="F39" s="5">
        <v>598</v>
      </c>
    </row>
    <row r="40" spans="1:6" x14ac:dyDescent="0.2">
      <c r="A40" s="6" t="s">
        <v>43</v>
      </c>
      <c r="B40" s="5">
        <v>181</v>
      </c>
      <c r="C40" s="5">
        <v>4</v>
      </c>
      <c r="D40" s="5">
        <v>2</v>
      </c>
      <c r="E40" s="5">
        <v>0</v>
      </c>
      <c r="F40" s="5">
        <v>187</v>
      </c>
    </row>
    <row r="41" spans="1:6" x14ac:dyDescent="0.2">
      <c r="A41" s="6" t="s">
        <v>44</v>
      </c>
      <c r="B41" s="5">
        <v>0</v>
      </c>
      <c r="C41" s="5">
        <v>0</v>
      </c>
      <c r="D41" s="5">
        <v>4</v>
      </c>
      <c r="E41" s="5">
        <v>0</v>
      </c>
      <c r="F41" s="5">
        <v>4</v>
      </c>
    </row>
    <row r="42" spans="1:6" x14ac:dyDescent="0.2">
      <c r="A42" s="6" t="s">
        <v>45</v>
      </c>
      <c r="B42" s="5">
        <v>18</v>
      </c>
      <c r="C42" s="5">
        <v>0</v>
      </c>
      <c r="D42" s="5">
        <v>0</v>
      </c>
      <c r="E42" s="5">
        <v>1</v>
      </c>
      <c r="F42" s="5">
        <v>19</v>
      </c>
    </row>
    <row r="43" spans="1:6" x14ac:dyDescent="0.2">
      <c r="A43" s="6" t="s">
        <v>13</v>
      </c>
      <c r="B43" s="5">
        <v>0</v>
      </c>
      <c r="C43" s="5">
        <v>1</v>
      </c>
      <c r="D43" s="5">
        <v>0</v>
      </c>
      <c r="E43" s="5">
        <v>0</v>
      </c>
      <c r="F43" s="5">
        <v>1</v>
      </c>
    </row>
    <row r="44" spans="1:6" x14ac:dyDescent="0.2">
      <c r="A44" s="6" t="s">
        <v>46</v>
      </c>
      <c r="B44" s="5">
        <v>53</v>
      </c>
      <c r="C44" s="5">
        <v>0</v>
      </c>
      <c r="D44" s="5">
        <v>0</v>
      </c>
      <c r="E44" s="5">
        <v>0</v>
      </c>
      <c r="F44" s="5">
        <v>53</v>
      </c>
    </row>
    <row r="45" spans="1:6" x14ac:dyDescent="0.2">
      <c r="A45" s="6" t="s">
        <v>14</v>
      </c>
      <c r="B45" s="5">
        <v>41653</v>
      </c>
      <c r="C45" s="5">
        <v>16026</v>
      </c>
      <c r="D45" s="5">
        <v>2679</v>
      </c>
      <c r="E45" s="5">
        <v>410</v>
      </c>
      <c r="F45" s="5">
        <v>60768</v>
      </c>
    </row>
    <row r="46" spans="1:6" x14ac:dyDescent="0.2">
      <c r="A46" s="6" t="s">
        <v>22</v>
      </c>
      <c r="B46" s="5">
        <v>3131</v>
      </c>
      <c r="C46" s="5">
        <v>755</v>
      </c>
      <c r="D46" s="5">
        <v>256</v>
      </c>
      <c r="E46" s="5">
        <v>34</v>
      </c>
      <c r="F46" s="5">
        <v>4176</v>
      </c>
    </row>
    <row r="47" spans="1:6" x14ac:dyDescent="0.2">
      <c r="A47" s="6" t="s">
        <v>49</v>
      </c>
      <c r="B47" s="5">
        <v>90415</v>
      </c>
      <c r="C47" s="5">
        <v>34629</v>
      </c>
      <c r="D47" s="5">
        <v>7587</v>
      </c>
      <c r="E47" s="5">
        <v>2463</v>
      </c>
      <c r="F47" s="5">
        <v>135094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2F7F-383C-41E3-BABE-4503A2BE610E}">
  <dimension ref="A1:F88"/>
  <sheetViews>
    <sheetView workbookViewId="0">
      <pane ySplit="1" topLeftCell="A2" activePane="bottomLeft" state="frozen"/>
      <selection pane="bottomLeft" activeCell="G52" sqref="G52"/>
    </sheetView>
  </sheetViews>
  <sheetFormatPr defaultColWidth="26.140625" defaultRowHeight="15" x14ac:dyDescent="0.2"/>
  <cols>
    <col min="1" max="1" width="48.140625" style="3" bestFit="1" customWidth="1"/>
    <col min="2" max="16384" width="26.140625" style="3"/>
  </cols>
  <sheetData>
    <row r="1" spans="1:6" s="2" customFormat="1" ht="63" x14ac:dyDescent="0.25">
      <c r="A1" s="1" t="s">
        <v>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48</v>
      </c>
    </row>
    <row r="2" spans="1:6" x14ac:dyDescent="0.2">
      <c r="A2" s="3" t="s">
        <v>17</v>
      </c>
      <c r="B2" s="4">
        <v>19723</v>
      </c>
      <c r="C2" s="4">
        <v>8837</v>
      </c>
      <c r="D2" s="4">
        <v>3028</v>
      </c>
      <c r="E2" s="4">
        <v>1475</v>
      </c>
      <c r="F2" s="5">
        <f>SUM(B2:E2)</f>
        <v>33063</v>
      </c>
    </row>
    <row r="3" spans="1:6" x14ac:dyDescent="0.2">
      <c r="A3" s="3" t="s">
        <v>17</v>
      </c>
      <c r="B3" s="4">
        <v>239</v>
      </c>
      <c r="C3" s="4">
        <v>126</v>
      </c>
      <c r="D3" s="4">
        <v>16</v>
      </c>
      <c r="E3" s="4">
        <v>124</v>
      </c>
      <c r="F3" s="5">
        <f>SUM(B3:E3)</f>
        <v>505</v>
      </c>
    </row>
    <row r="4" spans="1:6" x14ac:dyDescent="0.2">
      <c r="A4" s="3" t="s">
        <v>17</v>
      </c>
      <c r="B4" s="4">
        <v>72</v>
      </c>
      <c r="C4" s="4">
        <v>29</v>
      </c>
      <c r="D4" s="4">
        <v>2</v>
      </c>
      <c r="E4" s="4">
        <v>0</v>
      </c>
      <c r="F4" s="5">
        <f>SUM(B4:E4)</f>
        <v>103</v>
      </c>
    </row>
    <row r="5" spans="1:6" x14ac:dyDescent="0.2">
      <c r="A5" s="3" t="s">
        <v>17</v>
      </c>
      <c r="B5" s="4">
        <v>36</v>
      </c>
      <c r="C5" s="4">
        <v>50</v>
      </c>
      <c r="D5" s="4">
        <v>0</v>
      </c>
      <c r="E5" s="4">
        <v>1</v>
      </c>
      <c r="F5" s="5">
        <f>SUM(B5:E5)</f>
        <v>87</v>
      </c>
    </row>
    <row r="6" spans="1:6" x14ac:dyDescent="0.2">
      <c r="A6" s="3" t="s">
        <v>17</v>
      </c>
      <c r="B6" s="4">
        <v>71</v>
      </c>
      <c r="C6" s="4">
        <v>0</v>
      </c>
      <c r="D6" s="4">
        <v>0</v>
      </c>
      <c r="E6" s="4">
        <v>0</v>
      </c>
      <c r="F6" s="5">
        <f>SUM(B6:E6)</f>
        <v>71</v>
      </c>
    </row>
    <row r="7" spans="1:6" x14ac:dyDescent="0.2">
      <c r="A7" s="3" t="s">
        <v>17</v>
      </c>
      <c r="B7" s="4">
        <v>29</v>
      </c>
      <c r="C7" s="4">
        <v>12</v>
      </c>
      <c r="D7" s="4">
        <v>0</v>
      </c>
      <c r="E7" s="4">
        <v>1</v>
      </c>
      <c r="F7" s="5">
        <f>SUM(B7:E7)</f>
        <v>42</v>
      </c>
    </row>
    <row r="8" spans="1:6" x14ac:dyDescent="0.2">
      <c r="A8" s="3" t="s">
        <v>17</v>
      </c>
      <c r="B8" s="4">
        <v>1</v>
      </c>
      <c r="C8" s="4">
        <v>3</v>
      </c>
      <c r="D8" s="4">
        <v>0</v>
      </c>
      <c r="E8" s="4">
        <v>0</v>
      </c>
      <c r="F8" s="5">
        <f>SUM(B8:E8)</f>
        <v>4</v>
      </c>
    </row>
    <row r="9" spans="1:6" x14ac:dyDescent="0.2">
      <c r="A9" s="3" t="s">
        <v>17</v>
      </c>
      <c r="B9" s="4">
        <v>2</v>
      </c>
      <c r="C9" s="4">
        <v>0</v>
      </c>
      <c r="D9" s="4">
        <v>0</v>
      </c>
      <c r="E9" s="4">
        <v>1</v>
      </c>
      <c r="F9" s="5">
        <f>SUM(B9:E9)</f>
        <v>3</v>
      </c>
    </row>
    <row r="10" spans="1:6" x14ac:dyDescent="0.2">
      <c r="A10" s="3" t="s">
        <v>17</v>
      </c>
      <c r="B10" s="4">
        <v>0</v>
      </c>
      <c r="C10" s="4">
        <v>3</v>
      </c>
      <c r="D10" s="4">
        <v>0</v>
      </c>
      <c r="E10" s="4">
        <v>0</v>
      </c>
      <c r="F10" s="5">
        <f>SUM(B10:E10)</f>
        <v>3</v>
      </c>
    </row>
    <row r="11" spans="1:6" x14ac:dyDescent="0.2">
      <c r="A11" s="3" t="s">
        <v>24</v>
      </c>
      <c r="B11" s="4">
        <v>250</v>
      </c>
      <c r="C11" s="4">
        <v>0</v>
      </c>
      <c r="D11" s="4">
        <v>0</v>
      </c>
      <c r="E11" s="4">
        <v>0</v>
      </c>
      <c r="F11" s="5">
        <f>SUM(B11:E11)</f>
        <v>250</v>
      </c>
    </row>
    <row r="12" spans="1:6" x14ac:dyDescent="0.2">
      <c r="A12" s="3" t="s">
        <v>4</v>
      </c>
      <c r="B12" s="4">
        <v>116</v>
      </c>
      <c r="C12" s="4">
        <v>4</v>
      </c>
      <c r="D12" s="4">
        <v>0</v>
      </c>
      <c r="E12" s="4">
        <v>0</v>
      </c>
      <c r="F12" s="5">
        <f>SUM(B12:E12)</f>
        <v>120</v>
      </c>
    </row>
    <row r="13" spans="1:6" x14ac:dyDescent="0.2">
      <c r="A13" s="3" t="s">
        <v>5</v>
      </c>
      <c r="B13" s="4">
        <v>1</v>
      </c>
      <c r="C13" s="4">
        <v>0</v>
      </c>
      <c r="D13" s="4">
        <v>0</v>
      </c>
      <c r="E13" s="4">
        <v>0</v>
      </c>
      <c r="F13" s="5">
        <f>SUM(B13:E13)</f>
        <v>1</v>
      </c>
    </row>
    <row r="14" spans="1:6" x14ac:dyDescent="0.2">
      <c r="A14" s="3" t="s">
        <v>27</v>
      </c>
      <c r="B14" s="4">
        <v>24</v>
      </c>
      <c r="C14" s="4">
        <v>16</v>
      </c>
      <c r="D14" s="4">
        <v>16</v>
      </c>
      <c r="E14" s="4">
        <v>0</v>
      </c>
      <c r="F14" s="5">
        <f>SUM(B14:E14)</f>
        <v>56</v>
      </c>
    </row>
    <row r="15" spans="1:6" x14ac:dyDescent="0.2">
      <c r="A15" s="3" t="s">
        <v>18</v>
      </c>
      <c r="B15" s="4">
        <v>183</v>
      </c>
      <c r="C15" s="4">
        <v>51</v>
      </c>
      <c r="D15" s="4">
        <v>5</v>
      </c>
      <c r="E15" s="4">
        <v>0</v>
      </c>
      <c r="F15" s="5">
        <f>SUM(B15:E15)</f>
        <v>239</v>
      </c>
    </row>
    <row r="16" spans="1:6" x14ac:dyDescent="0.2">
      <c r="A16" s="3" t="s">
        <v>18</v>
      </c>
      <c r="B16" s="4">
        <v>133</v>
      </c>
      <c r="C16" s="4">
        <v>9</v>
      </c>
      <c r="D16" s="4">
        <v>0</v>
      </c>
      <c r="E16" s="4">
        <v>0</v>
      </c>
      <c r="F16" s="5">
        <f>SUM(B16:E16)</f>
        <v>142</v>
      </c>
    </row>
    <row r="17" spans="1:6" x14ac:dyDescent="0.2">
      <c r="A17" s="3" t="s">
        <v>25</v>
      </c>
      <c r="B17" s="4">
        <v>12</v>
      </c>
      <c r="C17" s="4">
        <v>8</v>
      </c>
      <c r="D17" s="4">
        <v>1</v>
      </c>
      <c r="E17" s="4">
        <v>0</v>
      </c>
      <c r="F17" s="5">
        <f>SUM(B17:E17)</f>
        <v>21</v>
      </c>
    </row>
    <row r="18" spans="1:6" x14ac:dyDescent="0.2">
      <c r="A18" s="3" t="s">
        <v>19</v>
      </c>
      <c r="B18" s="4">
        <v>3039</v>
      </c>
      <c r="C18" s="4">
        <v>2822</v>
      </c>
      <c r="D18" s="4">
        <v>0</v>
      </c>
      <c r="E18" s="4">
        <v>0</v>
      </c>
      <c r="F18" s="5">
        <f>SUM(B18:E18)</f>
        <v>5861</v>
      </c>
    </row>
    <row r="19" spans="1:6" x14ac:dyDescent="0.2">
      <c r="A19" s="3" t="s">
        <v>19</v>
      </c>
      <c r="B19" s="4">
        <v>10</v>
      </c>
      <c r="C19" s="4">
        <v>0</v>
      </c>
      <c r="D19" s="4">
        <v>0</v>
      </c>
      <c r="E19" s="4">
        <v>0</v>
      </c>
      <c r="F19" s="5">
        <f>SUM(B19:E19)</f>
        <v>10</v>
      </c>
    </row>
    <row r="20" spans="1:6" x14ac:dyDescent="0.2">
      <c r="A20" s="3" t="s">
        <v>29</v>
      </c>
      <c r="B20" s="4">
        <v>3269</v>
      </c>
      <c r="C20" s="4">
        <v>560</v>
      </c>
      <c r="D20" s="4">
        <v>70</v>
      </c>
      <c r="E20" s="4">
        <v>19</v>
      </c>
      <c r="F20" s="5">
        <f>SUM(B20:E20)</f>
        <v>3918</v>
      </c>
    </row>
    <row r="21" spans="1:6" x14ac:dyDescent="0.2">
      <c r="A21" s="3" t="s">
        <v>26</v>
      </c>
      <c r="B21" s="4">
        <v>0</v>
      </c>
      <c r="C21" s="4">
        <v>1</v>
      </c>
      <c r="D21" s="4">
        <v>0</v>
      </c>
      <c r="E21" s="4">
        <v>1</v>
      </c>
      <c r="F21" s="5">
        <f>SUM(B21:E21)</f>
        <v>2</v>
      </c>
    </row>
    <row r="22" spans="1:6" x14ac:dyDescent="0.2">
      <c r="A22" s="3" t="s">
        <v>34</v>
      </c>
      <c r="B22" s="4">
        <v>2</v>
      </c>
      <c r="C22" s="4">
        <v>0</v>
      </c>
      <c r="D22" s="4">
        <v>0</v>
      </c>
      <c r="E22" s="4">
        <v>0</v>
      </c>
      <c r="F22" s="5">
        <f>SUM(B22:E22)</f>
        <v>2</v>
      </c>
    </row>
    <row r="23" spans="1:6" x14ac:dyDescent="0.2">
      <c r="A23" s="3" t="s">
        <v>40</v>
      </c>
      <c r="B23" s="4">
        <v>451</v>
      </c>
      <c r="C23" s="4">
        <v>258</v>
      </c>
      <c r="D23" s="4">
        <v>230</v>
      </c>
      <c r="E23" s="4">
        <v>4</v>
      </c>
      <c r="F23" s="5">
        <f>SUM(B23:E23)</f>
        <v>943</v>
      </c>
    </row>
    <row r="24" spans="1:6" x14ac:dyDescent="0.2">
      <c r="A24" s="3" t="s">
        <v>30</v>
      </c>
      <c r="B24" s="4">
        <v>10553</v>
      </c>
      <c r="C24" s="4">
        <v>3183</v>
      </c>
      <c r="D24" s="4">
        <v>782</v>
      </c>
      <c r="E24" s="4">
        <v>47</v>
      </c>
      <c r="F24" s="5">
        <f>SUM(B24:E24)</f>
        <v>14565</v>
      </c>
    </row>
    <row r="25" spans="1:6" x14ac:dyDescent="0.2">
      <c r="A25" s="3" t="s">
        <v>32</v>
      </c>
      <c r="B25" s="4">
        <v>0</v>
      </c>
      <c r="C25" s="4">
        <v>0</v>
      </c>
      <c r="D25" s="4">
        <v>0</v>
      </c>
      <c r="E25" s="4">
        <v>1</v>
      </c>
      <c r="F25" s="5">
        <f>SUM(B25:E25)</f>
        <v>1</v>
      </c>
    </row>
    <row r="26" spans="1:6" x14ac:dyDescent="0.2">
      <c r="A26" s="3" t="s">
        <v>20</v>
      </c>
      <c r="B26" s="4">
        <v>27</v>
      </c>
      <c r="C26" s="4">
        <v>108</v>
      </c>
      <c r="D26" s="4">
        <v>10</v>
      </c>
      <c r="E26" s="4">
        <v>2</v>
      </c>
      <c r="F26" s="5">
        <f>SUM(B26:E26)</f>
        <v>147</v>
      </c>
    </row>
    <row r="27" spans="1:6" x14ac:dyDescent="0.2">
      <c r="A27" s="3" t="s">
        <v>20</v>
      </c>
      <c r="B27" s="4">
        <v>0</v>
      </c>
      <c r="C27" s="4">
        <v>0</v>
      </c>
      <c r="D27" s="4">
        <v>1</v>
      </c>
      <c r="E27" s="4">
        <v>0</v>
      </c>
      <c r="F27" s="5">
        <f>SUM(B27:E27)</f>
        <v>1</v>
      </c>
    </row>
    <row r="28" spans="1:6" x14ac:dyDescent="0.2">
      <c r="A28" s="3" t="s">
        <v>6</v>
      </c>
      <c r="B28" s="4">
        <v>875</v>
      </c>
      <c r="C28" s="4">
        <v>583</v>
      </c>
      <c r="D28" s="4">
        <v>4</v>
      </c>
      <c r="E28" s="4">
        <v>1</v>
      </c>
      <c r="F28" s="5">
        <f>SUM(B28:E28)</f>
        <v>1463</v>
      </c>
    </row>
    <row r="29" spans="1:6" x14ac:dyDescent="0.2">
      <c r="A29" s="3" t="s">
        <v>6</v>
      </c>
      <c r="B29" s="4">
        <v>964</v>
      </c>
      <c r="C29" s="4">
        <v>216</v>
      </c>
      <c r="D29" s="4">
        <v>0</v>
      </c>
      <c r="E29" s="4">
        <v>1</v>
      </c>
      <c r="F29" s="5">
        <f>SUM(B29:E29)</f>
        <v>1181</v>
      </c>
    </row>
    <row r="30" spans="1:6" x14ac:dyDescent="0.2">
      <c r="A30" s="3" t="s">
        <v>6</v>
      </c>
      <c r="B30" s="4">
        <v>765</v>
      </c>
      <c r="C30" s="4">
        <v>132</v>
      </c>
      <c r="D30" s="4">
        <v>103</v>
      </c>
      <c r="E30" s="4">
        <v>88</v>
      </c>
      <c r="F30" s="5">
        <f>SUM(B30:E30)</f>
        <v>1088</v>
      </c>
    </row>
    <row r="31" spans="1:6" x14ac:dyDescent="0.2">
      <c r="A31" s="3" t="s">
        <v>6</v>
      </c>
      <c r="B31" s="4">
        <v>667</v>
      </c>
      <c r="C31" s="4">
        <v>89</v>
      </c>
      <c r="D31" s="4">
        <v>46</v>
      </c>
      <c r="E31" s="4">
        <v>87</v>
      </c>
      <c r="F31" s="5">
        <f>SUM(B31:E31)</f>
        <v>889</v>
      </c>
    </row>
    <row r="32" spans="1:6" x14ac:dyDescent="0.2">
      <c r="A32" s="3" t="s">
        <v>6</v>
      </c>
      <c r="B32" s="4">
        <v>283</v>
      </c>
      <c r="C32" s="4">
        <v>22</v>
      </c>
      <c r="D32" s="4">
        <v>0</v>
      </c>
      <c r="E32" s="4">
        <v>1</v>
      </c>
      <c r="F32" s="5">
        <f>SUM(B32:E32)</f>
        <v>306</v>
      </c>
    </row>
    <row r="33" spans="1:6" x14ac:dyDescent="0.2">
      <c r="A33" s="3" t="s">
        <v>6</v>
      </c>
      <c r="B33" s="4">
        <v>93</v>
      </c>
      <c r="C33" s="4">
        <v>146</v>
      </c>
      <c r="D33" s="4">
        <v>2</v>
      </c>
      <c r="E33" s="4">
        <v>0</v>
      </c>
      <c r="F33" s="5">
        <f>SUM(B33:E33)</f>
        <v>241</v>
      </c>
    </row>
    <row r="34" spans="1:6" x14ac:dyDescent="0.2">
      <c r="A34" s="3" t="s">
        <v>6</v>
      </c>
      <c r="B34" s="4">
        <v>76</v>
      </c>
      <c r="C34" s="4">
        <v>34</v>
      </c>
      <c r="D34" s="4">
        <v>10</v>
      </c>
      <c r="E34" s="4">
        <v>0</v>
      </c>
      <c r="F34" s="5">
        <f>SUM(B34:E34)</f>
        <v>120</v>
      </c>
    </row>
    <row r="35" spans="1:6" x14ac:dyDescent="0.2">
      <c r="A35" s="3" t="s">
        <v>6</v>
      </c>
      <c r="B35" s="4">
        <v>88</v>
      </c>
      <c r="C35" s="4">
        <v>15</v>
      </c>
      <c r="D35" s="4">
        <v>0</v>
      </c>
      <c r="E35" s="4">
        <v>0</v>
      </c>
      <c r="F35" s="5">
        <f>SUM(B35:E35)</f>
        <v>103</v>
      </c>
    </row>
    <row r="36" spans="1:6" x14ac:dyDescent="0.2">
      <c r="A36" s="3" t="s">
        <v>6</v>
      </c>
      <c r="B36" s="4">
        <v>0</v>
      </c>
      <c r="C36" s="4">
        <v>2</v>
      </c>
      <c r="D36" s="4">
        <v>0</v>
      </c>
      <c r="E36" s="4">
        <v>0</v>
      </c>
      <c r="F36" s="5">
        <f>SUM(B36:E36)</f>
        <v>2</v>
      </c>
    </row>
    <row r="37" spans="1:6" x14ac:dyDescent="0.2">
      <c r="A37" s="3" t="s">
        <v>7</v>
      </c>
      <c r="B37" s="4">
        <v>472</v>
      </c>
      <c r="C37" s="4">
        <v>6</v>
      </c>
      <c r="D37" s="4">
        <v>0</v>
      </c>
      <c r="E37" s="4">
        <v>0</v>
      </c>
      <c r="F37" s="5">
        <f>SUM(B37:E37)</f>
        <v>478</v>
      </c>
    </row>
    <row r="38" spans="1:6" x14ac:dyDescent="0.2">
      <c r="A38" s="3" t="s">
        <v>15</v>
      </c>
      <c r="B38" s="4">
        <v>94</v>
      </c>
      <c r="C38" s="4">
        <v>1</v>
      </c>
      <c r="D38" s="4">
        <v>0</v>
      </c>
      <c r="E38" s="4">
        <v>0</v>
      </c>
      <c r="F38" s="5">
        <f>SUM(B38:E38)</f>
        <v>95</v>
      </c>
    </row>
    <row r="39" spans="1:6" x14ac:dyDescent="0.2">
      <c r="A39" s="3" t="s">
        <v>35</v>
      </c>
      <c r="B39" s="4">
        <v>0</v>
      </c>
      <c r="C39" s="4">
        <v>1</v>
      </c>
      <c r="D39" s="4">
        <v>2</v>
      </c>
      <c r="E39" s="4">
        <v>0</v>
      </c>
      <c r="F39" s="5">
        <f>SUM(B39:E39)</f>
        <v>3</v>
      </c>
    </row>
    <row r="40" spans="1:6" x14ac:dyDescent="0.2">
      <c r="A40" s="3" t="s">
        <v>8</v>
      </c>
      <c r="B40" s="4">
        <v>0</v>
      </c>
      <c r="C40" s="4">
        <v>0</v>
      </c>
      <c r="D40" s="4">
        <v>11</v>
      </c>
      <c r="E40" s="4">
        <v>4</v>
      </c>
      <c r="F40" s="5">
        <f>SUM(B40:E40)</f>
        <v>15</v>
      </c>
    </row>
    <row r="41" spans="1:6" x14ac:dyDescent="0.2">
      <c r="A41" s="3" t="s">
        <v>9</v>
      </c>
      <c r="B41" s="4">
        <v>24</v>
      </c>
      <c r="C41" s="4">
        <v>29</v>
      </c>
      <c r="D41" s="4">
        <v>9</v>
      </c>
      <c r="E41" s="4">
        <v>1</v>
      </c>
      <c r="F41" s="5">
        <f>SUM(B41:E41)</f>
        <v>63</v>
      </c>
    </row>
    <row r="42" spans="1:6" x14ac:dyDescent="0.2">
      <c r="A42" s="3" t="s">
        <v>9</v>
      </c>
      <c r="B42" s="4">
        <v>6</v>
      </c>
      <c r="C42" s="4">
        <v>9</v>
      </c>
      <c r="D42" s="4">
        <v>0</v>
      </c>
      <c r="E42" s="4">
        <v>0</v>
      </c>
      <c r="F42" s="5">
        <f>SUM(B42:E42)</f>
        <v>15</v>
      </c>
    </row>
    <row r="43" spans="1:6" x14ac:dyDescent="0.2">
      <c r="A43" s="3" t="s">
        <v>9</v>
      </c>
      <c r="B43" s="4">
        <v>4</v>
      </c>
      <c r="C43" s="4">
        <v>0</v>
      </c>
      <c r="D43" s="4">
        <v>0</v>
      </c>
      <c r="E43" s="4">
        <v>0</v>
      </c>
      <c r="F43" s="5">
        <f>SUM(B43:E43)</f>
        <v>4</v>
      </c>
    </row>
    <row r="44" spans="1:6" x14ac:dyDescent="0.2">
      <c r="A44" s="3" t="s">
        <v>10</v>
      </c>
      <c r="B44" s="4">
        <v>0</v>
      </c>
      <c r="C44" s="4">
        <v>1</v>
      </c>
      <c r="D44" s="4">
        <v>0</v>
      </c>
      <c r="E44" s="4">
        <v>0</v>
      </c>
      <c r="F44" s="5">
        <f>SUM(B44:E44)</f>
        <v>1</v>
      </c>
    </row>
    <row r="45" spans="1:6" x14ac:dyDescent="0.2">
      <c r="A45" s="3" t="s">
        <v>37</v>
      </c>
      <c r="B45" s="4">
        <v>0</v>
      </c>
      <c r="C45" s="4">
        <v>5</v>
      </c>
      <c r="D45" s="4">
        <v>0</v>
      </c>
      <c r="E45" s="4">
        <v>0</v>
      </c>
      <c r="F45" s="5">
        <f>SUM(B45:E45)</f>
        <v>5</v>
      </c>
    </row>
    <row r="46" spans="1:6" x14ac:dyDescent="0.2">
      <c r="A46" s="3" t="s">
        <v>38</v>
      </c>
      <c r="B46" s="4">
        <v>56</v>
      </c>
      <c r="C46" s="4">
        <v>0</v>
      </c>
      <c r="D46" s="4">
        <v>0</v>
      </c>
      <c r="E46" s="4">
        <v>0</v>
      </c>
      <c r="F46" s="5">
        <f>SUM(B46:E46)</f>
        <v>56</v>
      </c>
    </row>
    <row r="47" spans="1:6" x14ac:dyDescent="0.2">
      <c r="A47" s="3" t="s">
        <v>39</v>
      </c>
      <c r="B47" s="4">
        <v>1077</v>
      </c>
      <c r="C47" s="4">
        <v>125</v>
      </c>
      <c r="D47" s="4">
        <v>2</v>
      </c>
      <c r="E47" s="4">
        <v>1</v>
      </c>
      <c r="F47" s="5">
        <f>SUM(B47:E47)</f>
        <v>1205</v>
      </c>
    </row>
    <row r="48" spans="1:6" x14ac:dyDescent="0.2">
      <c r="A48" s="3" t="s">
        <v>11</v>
      </c>
      <c r="B48" s="4">
        <v>9</v>
      </c>
      <c r="C48" s="4">
        <v>2</v>
      </c>
      <c r="D48" s="4">
        <v>2</v>
      </c>
      <c r="E48" s="4">
        <v>3</v>
      </c>
      <c r="F48" s="5">
        <f>SUM(B48:E48)</f>
        <v>16</v>
      </c>
    </row>
    <row r="49" spans="1:6" x14ac:dyDescent="0.2">
      <c r="A49" s="3" t="s">
        <v>33</v>
      </c>
      <c r="B49" s="4">
        <v>126</v>
      </c>
      <c r="C49" s="4">
        <v>69</v>
      </c>
      <c r="D49" s="4">
        <v>7</v>
      </c>
      <c r="E49" s="4">
        <v>0</v>
      </c>
      <c r="F49" s="5">
        <f>SUM(B49:E49)</f>
        <v>202</v>
      </c>
    </row>
    <row r="50" spans="1:6" x14ac:dyDescent="0.2">
      <c r="A50" s="3" t="s">
        <v>36</v>
      </c>
      <c r="B50" s="4">
        <v>278</v>
      </c>
      <c r="C50" s="4">
        <v>44</v>
      </c>
      <c r="D50" s="4">
        <v>142</v>
      </c>
      <c r="E50" s="4">
        <v>147</v>
      </c>
      <c r="F50" s="5">
        <f>SUM(B50:E50)</f>
        <v>611</v>
      </c>
    </row>
    <row r="51" spans="1:6" x14ac:dyDescent="0.2">
      <c r="A51" s="3" t="s">
        <v>23</v>
      </c>
      <c r="B51" s="4">
        <v>599</v>
      </c>
      <c r="C51" s="4">
        <v>28</v>
      </c>
      <c r="D51" s="4">
        <v>61</v>
      </c>
      <c r="E51" s="4">
        <v>1</v>
      </c>
      <c r="F51" s="5">
        <f>SUM(B51:E51)</f>
        <v>689</v>
      </c>
    </row>
    <row r="52" spans="1:6" x14ac:dyDescent="0.2">
      <c r="A52" s="3" t="s">
        <v>41</v>
      </c>
      <c r="B52" s="4">
        <v>1</v>
      </c>
      <c r="C52" s="4">
        <v>0</v>
      </c>
      <c r="D52" s="4">
        <v>0</v>
      </c>
      <c r="E52" s="4">
        <v>0</v>
      </c>
      <c r="F52" s="5">
        <f>SUM(B52:E52)</f>
        <v>1</v>
      </c>
    </row>
    <row r="53" spans="1:6" x14ac:dyDescent="0.2">
      <c r="A53" s="3" t="s">
        <v>42</v>
      </c>
      <c r="B53" s="4">
        <v>1</v>
      </c>
      <c r="C53" s="4">
        <v>0</v>
      </c>
      <c r="D53" s="4">
        <v>0</v>
      </c>
      <c r="E53" s="4">
        <v>0</v>
      </c>
      <c r="F53" s="5">
        <f>SUM(B53:E53)</f>
        <v>1</v>
      </c>
    </row>
    <row r="54" spans="1:6" x14ac:dyDescent="0.2">
      <c r="A54" s="3" t="s">
        <v>28</v>
      </c>
      <c r="B54" s="4">
        <v>13</v>
      </c>
      <c r="C54" s="4">
        <v>1</v>
      </c>
      <c r="D54" s="4">
        <v>83</v>
      </c>
      <c r="E54" s="4">
        <v>3</v>
      </c>
      <c r="F54" s="5">
        <f>SUM(B54:E54)</f>
        <v>100</v>
      </c>
    </row>
    <row r="55" spans="1:6" x14ac:dyDescent="0.2">
      <c r="A55" s="3" t="s">
        <v>12</v>
      </c>
      <c r="B55" s="4">
        <v>40</v>
      </c>
      <c r="C55" s="4">
        <v>0</v>
      </c>
      <c r="D55" s="4">
        <v>0</v>
      </c>
      <c r="E55" s="4">
        <v>0</v>
      </c>
      <c r="F55" s="5">
        <f>SUM(B55:E55)</f>
        <v>40</v>
      </c>
    </row>
    <row r="56" spans="1:6" x14ac:dyDescent="0.2">
      <c r="A56" s="3" t="s">
        <v>31</v>
      </c>
      <c r="B56" s="4">
        <v>0</v>
      </c>
      <c r="C56" s="4">
        <v>1</v>
      </c>
      <c r="D56" s="4">
        <v>0</v>
      </c>
      <c r="E56" s="4">
        <v>3</v>
      </c>
      <c r="F56" s="5">
        <f>SUM(B56:E56)</f>
        <v>4</v>
      </c>
    </row>
    <row r="57" spans="1:6" x14ac:dyDescent="0.2">
      <c r="A57" s="3" t="s">
        <v>21</v>
      </c>
      <c r="B57" s="4">
        <v>115</v>
      </c>
      <c r="C57" s="4">
        <v>3</v>
      </c>
      <c r="D57" s="4">
        <v>0</v>
      </c>
      <c r="E57" s="4">
        <v>1</v>
      </c>
      <c r="F57" s="5">
        <f>SUM(B57:E57)</f>
        <v>119</v>
      </c>
    </row>
    <row r="58" spans="1:6" x14ac:dyDescent="0.2">
      <c r="A58" s="3" t="s">
        <v>21</v>
      </c>
      <c r="B58" s="4">
        <v>12</v>
      </c>
      <c r="C58" s="4">
        <v>0</v>
      </c>
      <c r="D58" s="4">
        <v>0</v>
      </c>
      <c r="E58" s="4">
        <v>0</v>
      </c>
      <c r="F58" s="5">
        <f>SUM(B58:E58)</f>
        <v>12</v>
      </c>
    </row>
    <row r="59" spans="1:6" x14ac:dyDescent="0.2">
      <c r="A59" s="3" t="s">
        <v>16</v>
      </c>
      <c r="B59" s="4">
        <v>353</v>
      </c>
      <c r="C59" s="4">
        <v>190</v>
      </c>
      <c r="D59" s="4">
        <v>1</v>
      </c>
      <c r="E59" s="4">
        <v>0</v>
      </c>
      <c r="F59" s="5">
        <f>SUM(B59:E59)</f>
        <v>544</v>
      </c>
    </row>
    <row r="60" spans="1:6" x14ac:dyDescent="0.2">
      <c r="A60" s="3" t="s">
        <v>16</v>
      </c>
      <c r="B60" s="4">
        <v>45</v>
      </c>
      <c r="C60" s="4">
        <v>9</v>
      </c>
      <c r="D60" s="4">
        <v>0</v>
      </c>
      <c r="E60" s="4">
        <v>0</v>
      </c>
      <c r="F60" s="5">
        <f>SUM(B60:E60)</f>
        <v>54</v>
      </c>
    </row>
    <row r="61" spans="1:6" x14ac:dyDescent="0.2">
      <c r="A61" s="3" t="s">
        <v>43</v>
      </c>
      <c r="B61" s="4">
        <v>181</v>
      </c>
      <c r="C61" s="4">
        <v>4</v>
      </c>
      <c r="D61" s="4">
        <v>2</v>
      </c>
      <c r="E61" s="4">
        <v>0</v>
      </c>
      <c r="F61" s="5">
        <f>SUM(B61:E61)</f>
        <v>187</v>
      </c>
    </row>
    <row r="62" spans="1:6" x14ac:dyDescent="0.2">
      <c r="A62" s="3" t="s">
        <v>44</v>
      </c>
      <c r="B62" s="4">
        <v>0</v>
      </c>
      <c r="C62" s="4">
        <v>0</v>
      </c>
      <c r="D62" s="4">
        <v>4</v>
      </c>
      <c r="E62" s="4">
        <v>0</v>
      </c>
      <c r="F62" s="5">
        <f>SUM(B62:E62)</f>
        <v>4</v>
      </c>
    </row>
    <row r="63" spans="1:6" x14ac:dyDescent="0.2">
      <c r="A63" s="3" t="s">
        <v>45</v>
      </c>
      <c r="B63" s="4">
        <v>18</v>
      </c>
      <c r="C63" s="4">
        <v>0</v>
      </c>
      <c r="D63" s="4">
        <v>0</v>
      </c>
      <c r="E63" s="4">
        <v>1</v>
      </c>
      <c r="F63" s="5">
        <f>SUM(B63:E63)</f>
        <v>19</v>
      </c>
    </row>
    <row r="64" spans="1:6" x14ac:dyDescent="0.2">
      <c r="A64" s="3" t="s">
        <v>13</v>
      </c>
      <c r="B64" s="4">
        <v>0</v>
      </c>
      <c r="C64" s="4">
        <v>1</v>
      </c>
      <c r="D64" s="4">
        <v>0</v>
      </c>
      <c r="E64" s="4">
        <v>0</v>
      </c>
      <c r="F64" s="5">
        <f>SUM(B64:E64)</f>
        <v>1</v>
      </c>
    </row>
    <row r="65" spans="1:6" x14ac:dyDescent="0.2">
      <c r="A65" s="3" t="s">
        <v>46</v>
      </c>
      <c r="B65" s="4">
        <v>53</v>
      </c>
      <c r="C65" s="4">
        <v>0</v>
      </c>
      <c r="D65" s="4">
        <v>0</v>
      </c>
      <c r="E65" s="4">
        <v>0</v>
      </c>
      <c r="F65" s="5">
        <f>SUM(B65:E65)</f>
        <v>53</v>
      </c>
    </row>
    <row r="66" spans="1:6" x14ac:dyDescent="0.2">
      <c r="A66" s="3" t="s">
        <v>14</v>
      </c>
      <c r="B66" s="4">
        <v>7010</v>
      </c>
      <c r="C66" s="4">
        <v>2979</v>
      </c>
      <c r="D66" s="4">
        <v>949</v>
      </c>
      <c r="E66" s="4">
        <v>117</v>
      </c>
      <c r="F66" s="5">
        <f>SUM(B66:E66)</f>
        <v>11055</v>
      </c>
    </row>
    <row r="67" spans="1:6" x14ac:dyDescent="0.2">
      <c r="A67" s="3" t="s">
        <v>14</v>
      </c>
      <c r="B67" s="4">
        <v>6044</v>
      </c>
      <c r="C67" s="4">
        <v>1711</v>
      </c>
      <c r="D67" s="4">
        <v>573</v>
      </c>
      <c r="E67" s="4">
        <v>81</v>
      </c>
      <c r="F67" s="5">
        <f>SUM(B67:E67)</f>
        <v>8409</v>
      </c>
    </row>
    <row r="68" spans="1:6" x14ac:dyDescent="0.2">
      <c r="A68" s="3" t="s">
        <v>14</v>
      </c>
      <c r="B68" s="4">
        <v>4336</v>
      </c>
      <c r="C68" s="4">
        <v>2743</v>
      </c>
      <c r="D68" s="4">
        <v>89</v>
      </c>
      <c r="E68" s="4">
        <v>20</v>
      </c>
      <c r="F68" s="5">
        <f>SUM(B68:E68)</f>
        <v>7188</v>
      </c>
    </row>
    <row r="69" spans="1:6" x14ac:dyDescent="0.2">
      <c r="A69" s="3" t="s">
        <v>14</v>
      </c>
      <c r="B69" s="4">
        <v>5111</v>
      </c>
      <c r="C69" s="4">
        <v>937</v>
      </c>
      <c r="D69" s="4">
        <v>129</v>
      </c>
      <c r="E69" s="4">
        <v>41</v>
      </c>
      <c r="F69" s="5">
        <f>SUM(B69:E69)</f>
        <v>6218</v>
      </c>
    </row>
    <row r="70" spans="1:6" x14ac:dyDescent="0.2">
      <c r="A70" s="3" t="s">
        <v>14</v>
      </c>
      <c r="B70" s="4">
        <v>3357</v>
      </c>
      <c r="C70" s="4">
        <v>1747</v>
      </c>
      <c r="D70" s="4">
        <v>58</v>
      </c>
      <c r="E70" s="4">
        <v>33</v>
      </c>
      <c r="F70" s="5">
        <f>SUM(B70:E70)</f>
        <v>5195</v>
      </c>
    </row>
    <row r="71" spans="1:6" x14ac:dyDescent="0.2">
      <c r="A71" s="3" t="s">
        <v>14</v>
      </c>
      <c r="B71" s="4">
        <v>3374</v>
      </c>
      <c r="C71" s="4">
        <v>1628</v>
      </c>
      <c r="D71" s="4">
        <v>41</v>
      </c>
      <c r="E71" s="4">
        <v>27</v>
      </c>
      <c r="F71" s="5">
        <f>SUM(B71:E71)</f>
        <v>5070</v>
      </c>
    </row>
    <row r="72" spans="1:6" x14ac:dyDescent="0.2">
      <c r="A72" s="3" t="s">
        <v>14</v>
      </c>
      <c r="B72" s="4">
        <v>3464</v>
      </c>
      <c r="C72" s="4">
        <v>569</v>
      </c>
      <c r="D72" s="4">
        <v>125</v>
      </c>
      <c r="E72" s="4">
        <v>2</v>
      </c>
      <c r="F72" s="5">
        <f>SUM(B72:E72)</f>
        <v>4160</v>
      </c>
    </row>
    <row r="73" spans="1:6" x14ac:dyDescent="0.2">
      <c r="A73" s="3" t="s">
        <v>14</v>
      </c>
      <c r="B73" s="4">
        <v>1048</v>
      </c>
      <c r="C73" s="4">
        <v>1674</v>
      </c>
      <c r="D73" s="4">
        <v>84</v>
      </c>
      <c r="E73" s="4">
        <v>20</v>
      </c>
      <c r="F73" s="5">
        <f>SUM(B73:E73)</f>
        <v>2826</v>
      </c>
    </row>
    <row r="74" spans="1:6" x14ac:dyDescent="0.2">
      <c r="A74" s="3" t="s">
        <v>14</v>
      </c>
      <c r="B74" s="4">
        <v>1939</v>
      </c>
      <c r="C74" s="4">
        <v>193</v>
      </c>
      <c r="D74" s="4">
        <v>26</v>
      </c>
      <c r="E74" s="4">
        <v>49</v>
      </c>
      <c r="F74" s="5">
        <f>SUM(B74:E74)</f>
        <v>2207</v>
      </c>
    </row>
    <row r="75" spans="1:6" x14ac:dyDescent="0.2">
      <c r="A75" s="3" t="s">
        <v>14</v>
      </c>
      <c r="B75" s="4">
        <v>1309</v>
      </c>
      <c r="C75" s="4">
        <v>554</v>
      </c>
      <c r="D75" s="4">
        <v>5</v>
      </c>
      <c r="E75" s="4">
        <v>5</v>
      </c>
      <c r="F75" s="5">
        <f>SUM(B75:E75)</f>
        <v>1873</v>
      </c>
    </row>
    <row r="76" spans="1:6" x14ac:dyDescent="0.2">
      <c r="A76" s="3" t="s">
        <v>14</v>
      </c>
      <c r="B76" s="4">
        <v>1000</v>
      </c>
      <c r="C76" s="4">
        <v>318</v>
      </c>
      <c r="D76" s="4">
        <v>431</v>
      </c>
      <c r="E76" s="4">
        <v>9</v>
      </c>
      <c r="F76" s="5">
        <f>SUM(B76:E76)</f>
        <v>1758</v>
      </c>
    </row>
    <row r="77" spans="1:6" x14ac:dyDescent="0.2">
      <c r="A77" s="3" t="s">
        <v>14</v>
      </c>
      <c r="B77" s="4">
        <v>1085</v>
      </c>
      <c r="C77" s="4">
        <v>160</v>
      </c>
      <c r="D77" s="4">
        <v>142</v>
      </c>
      <c r="E77" s="4">
        <v>2</v>
      </c>
      <c r="F77" s="5">
        <f>SUM(B77:E77)</f>
        <v>1389</v>
      </c>
    </row>
    <row r="78" spans="1:6" x14ac:dyDescent="0.2">
      <c r="A78" s="3" t="s">
        <v>14</v>
      </c>
      <c r="B78" s="4">
        <v>1069</v>
      </c>
      <c r="C78" s="4">
        <v>141</v>
      </c>
      <c r="D78" s="4">
        <v>3</v>
      </c>
      <c r="E78" s="4">
        <v>1</v>
      </c>
      <c r="F78" s="5">
        <f>SUM(B78:E78)</f>
        <v>1214</v>
      </c>
    </row>
    <row r="79" spans="1:6" x14ac:dyDescent="0.2">
      <c r="A79" s="3" t="s">
        <v>14</v>
      </c>
      <c r="B79" s="4">
        <v>945</v>
      </c>
      <c r="C79" s="4">
        <v>211</v>
      </c>
      <c r="D79" s="4">
        <v>6</v>
      </c>
      <c r="E79" s="4">
        <v>1</v>
      </c>
      <c r="F79" s="5">
        <f>SUM(B79:E79)</f>
        <v>1163</v>
      </c>
    </row>
    <row r="80" spans="1:6" x14ac:dyDescent="0.2">
      <c r="A80" s="3" t="s">
        <v>14</v>
      </c>
      <c r="B80" s="4">
        <v>557</v>
      </c>
      <c r="C80" s="4">
        <v>461</v>
      </c>
      <c r="D80" s="4">
        <v>18</v>
      </c>
      <c r="E80" s="4">
        <v>2</v>
      </c>
      <c r="F80" s="5">
        <f>SUM(B80:E80)</f>
        <v>1038</v>
      </c>
    </row>
    <row r="81" spans="1:6" x14ac:dyDescent="0.2">
      <c r="A81" s="3" t="s">
        <v>14</v>
      </c>
      <c r="B81" s="4">
        <v>5</v>
      </c>
      <c r="C81" s="4">
        <v>0</v>
      </c>
      <c r="D81" s="4">
        <v>0</v>
      </c>
      <c r="E81" s="4">
        <v>0</v>
      </c>
      <c r="F81" s="5">
        <f>SUM(B81:E81)</f>
        <v>5</v>
      </c>
    </row>
    <row r="82" spans="1:6" x14ac:dyDescent="0.2">
      <c r="A82" s="3" t="s">
        <v>22</v>
      </c>
      <c r="B82" s="4">
        <v>1972</v>
      </c>
      <c r="C82" s="4">
        <v>219</v>
      </c>
      <c r="D82" s="4">
        <v>7</v>
      </c>
      <c r="E82" s="4">
        <v>0</v>
      </c>
      <c r="F82" s="5">
        <f>SUM(B82:E82)</f>
        <v>2198</v>
      </c>
    </row>
    <row r="83" spans="1:6" x14ac:dyDescent="0.2">
      <c r="A83" s="3" t="s">
        <v>22</v>
      </c>
      <c r="B83" s="4">
        <v>642</v>
      </c>
      <c r="C83" s="4">
        <v>240</v>
      </c>
      <c r="D83" s="4">
        <v>109</v>
      </c>
      <c r="E83" s="4">
        <v>32</v>
      </c>
      <c r="F83" s="5">
        <f>SUM(B83:E83)</f>
        <v>1023</v>
      </c>
    </row>
    <row r="84" spans="1:6" x14ac:dyDescent="0.2">
      <c r="A84" s="3" t="s">
        <v>22</v>
      </c>
      <c r="B84" s="4">
        <v>347</v>
      </c>
      <c r="C84" s="4">
        <v>226</v>
      </c>
      <c r="D84" s="4">
        <v>139</v>
      </c>
      <c r="E84" s="4">
        <v>2</v>
      </c>
      <c r="F84" s="5">
        <f>SUM(B84:E84)</f>
        <v>714</v>
      </c>
    </row>
    <row r="85" spans="1:6" x14ac:dyDescent="0.2">
      <c r="A85" s="3" t="s">
        <v>22</v>
      </c>
      <c r="B85" s="4">
        <v>134</v>
      </c>
      <c r="C85" s="4">
        <v>60</v>
      </c>
      <c r="D85" s="4">
        <v>1</v>
      </c>
      <c r="E85" s="4">
        <v>0</v>
      </c>
      <c r="F85" s="5">
        <f>SUM(B85:E85)</f>
        <v>195</v>
      </c>
    </row>
    <row r="86" spans="1:6" x14ac:dyDescent="0.2">
      <c r="A86" s="3" t="s">
        <v>22</v>
      </c>
      <c r="B86" s="4">
        <v>28</v>
      </c>
      <c r="C86" s="4">
        <v>1</v>
      </c>
      <c r="D86" s="4">
        <v>0</v>
      </c>
      <c r="E86" s="4">
        <v>0</v>
      </c>
      <c r="F86" s="5">
        <f>SUM(B86:E86)</f>
        <v>29</v>
      </c>
    </row>
    <row r="87" spans="1:6" x14ac:dyDescent="0.2">
      <c r="A87" s="3" t="s">
        <v>22</v>
      </c>
      <c r="B87" s="4">
        <v>3</v>
      </c>
      <c r="C87" s="4">
        <v>9</v>
      </c>
      <c r="D87" s="4">
        <v>0</v>
      </c>
      <c r="E87" s="4">
        <v>0</v>
      </c>
      <c r="F87" s="5">
        <f>SUM(B87:E87)</f>
        <v>12</v>
      </c>
    </row>
    <row r="88" spans="1:6" x14ac:dyDescent="0.2">
      <c r="A88" s="3" t="s">
        <v>22</v>
      </c>
      <c r="B88" s="4">
        <v>5</v>
      </c>
      <c r="C88" s="4">
        <v>0</v>
      </c>
      <c r="D88" s="4">
        <v>0</v>
      </c>
      <c r="E88" s="4">
        <v>0</v>
      </c>
      <c r="F88" s="5">
        <f>SUM(B88:E88)</f>
        <v>5</v>
      </c>
    </row>
  </sheetData>
  <autoFilter ref="A1:F1" xr:uid="{29012F7F-383C-41E3-BABE-4503A2BE610E}">
    <sortState xmlns:xlrd2="http://schemas.microsoft.com/office/spreadsheetml/2017/richdata2" ref="A2:F88">
      <sortCondition ref="A1"/>
    </sortState>
  </autoFilter>
  <sortState xmlns:xlrd2="http://schemas.microsoft.com/office/spreadsheetml/2017/richdata2" ref="A2:E88">
    <sortCondition ref="A2:A8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Arely Zimmermann</dc:creator>
  <cp:lastModifiedBy>Murphy, James W.</cp:lastModifiedBy>
  <dcterms:created xsi:type="dcterms:W3CDTF">2024-11-04T15:57:12Z</dcterms:created>
  <dcterms:modified xsi:type="dcterms:W3CDTF">2024-11-12T21:11:56Z</dcterms:modified>
</cp:coreProperties>
</file>