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/>
  <mc:AlternateContent xmlns:mc="http://schemas.openxmlformats.org/markup-compatibility/2006">
    <mc:Choice Requires="x15">
      <x15ac:absPath xmlns:x15ac="http://schemas.microsoft.com/office/spreadsheetml/2010/11/ac" url="H:\Database Usage Statistics\For Cindy\05 May 2024\"/>
    </mc:Choice>
  </mc:AlternateContent>
  <xr:revisionPtr revIDLastSave="0" documentId="8_{3DB5E746-A17A-43F5-899F-71CB1E704DEE}" xr6:coauthVersionLast="45" xr6:coauthVersionMax="45" xr10:uidLastSave="{00000000-0000-0000-0000-000000000000}"/>
  <bookViews>
    <workbookView xWindow="13596" yWindow="348" windowWidth="24804" windowHeight="17016" xr2:uid="{7703C37A-29AA-4C74-AD0F-12757DA1FD96}"/>
  </bookViews>
  <sheets>
    <sheet name="Table" sheetId="3" r:id="rId1"/>
    <sheet name="Data" sheetId="1" r:id="rId2"/>
  </sheets>
  <definedNames>
    <definedName name="_xlnm._FilterDatabase" localSheetId="1" hidden="1">Data!$A$1:$E$1</definedName>
  </definedNames>
  <calcPr calcId="191029"/>
  <pivotCaches>
    <pivotCache cacheId="9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</calcChain>
</file>

<file path=xl/sharedStrings.xml><?xml version="1.0" encoding="utf-8"?>
<sst xmlns="http://schemas.openxmlformats.org/spreadsheetml/2006/main" count="135" uniqueCount="52">
  <si>
    <t>PebbleGo Animals Article Views</t>
  </si>
  <si>
    <t>PebbleGo Biographies Article Views</t>
  </si>
  <si>
    <t>PebbleGo Next States Article Views</t>
  </si>
  <si>
    <t>PebbleGo Next Indigenous Peoples' History Article Views</t>
  </si>
  <si>
    <t>Carrington High School</t>
  </si>
  <si>
    <t>Devils Lake Public Schools</t>
  </si>
  <si>
    <t>Grand Forks Public Schools</t>
  </si>
  <si>
    <t>Mandan Public Schools</t>
  </si>
  <si>
    <t>Rugby High School</t>
  </si>
  <si>
    <t>Saint John High School</t>
  </si>
  <si>
    <t>Stanley High School</t>
  </si>
  <si>
    <t>West Fargo Public Schools</t>
  </si>
  <si>
    <t>Williston Public Schools</t>
  </si>
  <si>
    <t>Thompson Public School</t>
  </si>
  <si>
    <t>Bismarck Public Schools</t>
  </si>
  <si>
    <t>Central Cass School - Casselton</t>
  </si>
  <si>
    <t>Grafton Public Schools</t>
  </si>
  <si>
    <t>Bottineau Public Schools</t>
  </si>
  <si>
    <t>Bowman Public Schools</t>
  </si>
  <si>
    <t>Central Valley School - Buxton</t>
  </si>
  <si>
    <t>Cavalier School</t>
  </si>
  <si>
    <t>Dickinson High School</t>
  </si>
  <si>
    <t>Fargo School District</t>
  </si>
  <si>
    <t>Four Winds High School - Fort Totten</t>
  </si>
  <si>
    <t>Hatton Eielson Public School &amp; Library</t>
  </si>
  <si>
    <t>Fargo Catholic Schools</t>
  </si>
  <si>
    <t>Northern Cass High School - Hunter</t>
  </si>
  <si>
    <t>Kulm Public School</t>
  </si>
  <si>
    <t>Satre Memorial Milnor School &amp; Public Library</t>
  </si>
  <si>
    <t>Minot Public Schools</t>
  </si>
  <si>
    <t>Mohall School</t>
  </si>
  <si>
    <t>Napoleon Public Schools</t>
  </si>
  <si>
    <t>Cando North Star Public School</t>
  </si>
  <si>
    <t>Fargo Oak Grove Lutheran High School</t>
  </si>
  <si>
    <t>Oakes School &amp; Public Library</t>
  </si>
  <si>
    <t>Park River School &amp; Public Library</t>
  </si>
  <si>
    <t>South Heart School</t>
  </si>
  <si>
    <t>Thompson School</t>
  </si>
  <si>
    <t>TGU Towner High School</t>
  </si>
  <si>
    <t>Turtle Mountain Community Schools - Belcourt</t>
  </si>
  <si>
    <t>Ward County Public Library</t>
  </si>
  <si>
    <t>Washburn Public Library</t>
  </si>
  <si>
    <t>Library</t>
  </si>
  <si>
    <t>Grand Total</t>
  </si>
  <si>
    <t>Totals</t>
  </si>
  <si>
    <t>Sum of PebbleGo Animals Article Views</t>
  </si>
  <si>
    <t>Sum of PebbleGo Biographies Article Views</t>
  </si>
  <si>
    <t>Sum of PebbleGo Next States Article Views</t>
  </si>
  <si>
    <t>Sum of PebbleGo Next Indigenous Peoples' History Article Views</t>
  </si>
  <si>
    <t>Sum of Totals</t>
  </si>
  <si>
    <t>PebbleGo</t>
  </si>
  <si>
    <t>May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</si>
</sst>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0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9" fillId="0" borderId="0" xfId="0" applyFont="1"/>
    <xf numFmtId="165" fontId="19" fillId="0" borderId="0" xfId="42" applyNumberFormat="1" applyFont="1"/>
    <xf numFmtId="165" fontId="19" fillId="0" borderId="0" xfId="0" applyNumberFormat="1" applyFont="1"/>
    <xf numFmtId="0" fontId="19" fillId="0" borderId="0" xfId="0" applyFont="1" applyAlignment="1">
      <alignment horizontal="center" vertical="center" wrapText="1"/>
    </xf>
    <xf numFmtId="0" fontId="19" fillId="0" borderId="0" xfId="0" pivotButton="1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_(* #,##0_);_(* \(#,##0\);_(* &quot;-&quot;??_);_(@_)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453.627931828705" createdVersion="6" refreshedVersion="6" minRefreshableVersion="3" recordCount="82" xr:uid="{34D1B1C1-649B-4EF6-B047-7AAA91714D9D}">
  <cacheSource type="worksheet">
    <worksheetSource ref="A1:F83" sheet="Data"/>
  </cacheSource>
  <cacheFields count="6">
    <cacheField name="Library" numFmtId="0">
      <sharedItems count="39">
        <s v="Bismarck Public Schools"/>
        <s v="Bottineau Public Schools"/>
        <s v="Bowman Public Schools"/>
        <s v="Cando North Star Public School"/>
        <s v="Carrington High School"/>
        <s v="Cavalier School"/>
        <s v="Central Cass School - Casselton"/>
        <s v="Central Valley School - Buxton"/>
        <s v="Devils Lake Public Schools"/>
        <s v="Dickinson High School"/>
        <s v="Fargo Catholic Schools"/>
        <s v="Fargo Oak Grove Lutheran High School"/>
        <s v="Fargo School District"/>
        <s v="Four Winds High School - Fort Totten"/>
        <s v="Grafton Public Schools"/>
        <s v="Grand Forks Public Schools"/>
        <s v="Hatton Eielson Public School &amp; Library"/>
        <s v="Kulm Public School"/>
        <s v="Mandan Public Schools"/>
        <s v="Minot Public Schools"/>
        <s v="Mohall School"/>
        <s v="Napoleon Public Schools"/>
        <s v="Northern Cass High School - Hunter"/>
        <s v="Oakes School &amp; Public Library"/>
        <s v="Park River School &amp; Public Library"/>
        <s v="Rugby High School"/>
        <s v="Saint John High School"/>
        <s v="Satre Memorial Milnor School &amp; Public Library"/>
        <s v="South Heart School"/>
        <s v="Stanley High School"/>
        <s v="TGU Towner High School"/>
        <s v="Thompson Public School"/>
        <s v="Thompson School"/>
        <s v="Turtle Mountain Community Schools - Belcourt"/>
        <s v="Ward County Public Library"/>
        <s v="Washburn Public Library"/>
        <s v="West Fargo Public Schools"/>
        <s v="Williston Public Schools"/>
        <s v="Hettinger Public Schools" u="1"/>
      </sharedItems>
    </cacheField>
    <cacheField name="PebbleGo Animals Article Views" numFmtId="165">
      <sharedItems containsSemiMixedTypes="0" containsString="0" containsNumber="1" containsInteger="1" minValue="0" maxValue="29509"/>
    </cacheField>
    <cacheField name="PebbleGo Biographies Article Views" numFmtId="165">
      <sharedItems containsSemiMixedTypes="0" containsString="0" containsNumber="1" containsInteger="1" minValue="0" maxValue="9498"/>
    </cacheField>
    <cacheField name="PebbleGo Next States Article Views" numFmtId="165">
      <sharedItems containsSemiMixedTypes="0" containsString="0" containsNumber="1" containsInteger="1" minValue="0" maxValue="1625"/>
    </cacheField>
    <cacheField name="PebbleGo Next Indigenous Peoples' History Article Views" numFmtId="165">
      <sharedItems containsSemiMixedTypes="0" containsString="0" containsNumber="1" containsInteger="1" minValue="0" maxValue="174"/>
    </cacheField>
    <cacheField name="Totals" numFmtId="165">
      <sharedItems containsSemiMixedTypes="0" containsString="0" containsNumber="1" containsInteger="1" minValue="0" maxValue="408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">
  <r>
    <x v="0"/>
    <n v="2"/>
    <n v="16"/>
    <n v="0"/>
    <n v="1"/>
    <n v="19"/>
  </r>
  <r>
    <x v="0"/>
    <n v="12"/>
    <n v="11"/>
    <n v="0"/>
    <n v="0"/>
    <n v="23"/>
  </r>
  <r>
    <x v="0"/>
    <n v="163"/>
    <n v="6"/>
    <n v="64"/>
    <n v="2"/>
    <n v="235"/>
  </r>
  <r>
    <x v="0"/>
    <n v="9"/>
    <n v="12"/>
    <n v="122"/>
    <n v="2"/>
    <n v="145"/>
  </r>
  <r>
    <x v="0"/>
    <n v="103"/>
    <n v="131"/>
    <n v="8"/>
    <n v="0"/>
    <n v="242"/>
  </r>
  <r>
    <x v="0"/>
    <n v="13"/>
    <n v="35"/>
    <n v="0"/>
    <n v="0"/>
    <n v="48"/>
  </r>
  <r>
    <x v="0"/>
    <n v="1"/>
    <n v="3"/>
    <n v="1"/>
    <n v="0"/>
    <n v="5"/>
  </r>
  <r>
    <x v="0"/>
    <n v="0"/>
    <n v="2"/>
    <n v="1"/>
    <n v="0"/>
    <n v="3"/>
  </r>
  <r>
    <x v="0"/>
    <n v="4"/>
    <n v="7"/>
    <n v="0"/>
    <n v="0"/>
    <n v="11"/>
  </r>
  <r>
    <x v="0"/>
    <n v="1"/>
    <n v="0"/>
    <n v="0"/>
    <n v="0"/>
    <n v="1"/>
  </r>
  <r>
    <x v="0"/>
    <n v="29509"/>
    <n v="9498"/>
    <n v="1625"/>
    <n v="174"/>
    <n v="40806"/>
  </r>
  <r>
    <x v="1"/>
    <n v="47"/>
    <n v="127"/>
    <n v="5"/>
    <n v="0"/>
    <n v="179"/>
  </r>
  <r>
    <x v="2"/>
    <n v="16"/>
    <n v="9"/>
    <n v="0"/>
    <n v="0"/>
    <n v="25"/>
  </r>
  <r>
    <x v="3"/>
    <n v="62"/>
    <n v="0"/>
    <n v="0"/>
    <n v="0"/>
    <n v="62"/>
  </r>
  <r>
    <x v="4"/>
    <n v="298"/>
    <n v="13"/>
    <n v="0"/>
    <n v="0"/>
    <n v="311"/>
  </r>
  <r>
    <x v="5"/>
    <n v="22"/>
    <n v="1"/>
    <n v="23"/>
    <n v="4"/>
    <n v="50"/>
  </r>
  <r>
    <x v="6"/>
    <n v="355"/>
    <n v="682"/>
    <n v="392"/>
    <n v="14"/>
    <n v="1443"/>
  </r>
  <r>
    <x v="6"/>
    <n v="271"/>
    <n v="144"/>
    <n v="25"/>
    <n v="0"/>
    <n v="440"/>
  </r>
  <r>
    <x v="7"/>
    <n v="0"/>
    <n v="3"/>
    <n v="0"/>
    <n v="0"/>
    <n v="3"/>
  </r>
  <r>
    <x v="8"/>
    <n v="69"/>
    <n v="6"/>
    <n v="0"/>
    <n v="0"/>
    <n v="75"/>
  </r>
  <r>
    <x v="8"/>
    <n v="1106"/>
    <n v="629"/>
    <n v="0"/>
    <n v="0"/>
    <n v="1735"/>
  </r>
  <r>
    <x v="8"/>
    <n v="18"/>
    <n v="6"/>
    <n v="0"/>
    <n v="0"/>
    <n v="24"/>
  </r>
  <r>
    <x v="9"/>
    <n v="1268"/>
    <n v="970"/>
    <n v="21"/>
    <n v="8"/>
    <n v="2267"/>
  </r>
  <r>
    <x v="10"/>
    <n v="0"/>
    <n v="5"/>
    <n v="0"/>
    <n v="0"/>
    <n v="5"/>
  </r>
  <r>
    <x v="10"/>
    <n v="75"/>
    <n v="102"/>
    <n v="0"/>
    <n v="0"/>
    <n v="177"/>
  </r>
  <r>
    <x v="10"/>
    <n v="2"/>
    <n v="2"/>
    <n v="0"/>
    <n v="0"/>
    <n v="4"/>
  </r>
  <r>
    <x v="11"/>
    <n v="125"/>
    <n v="34"/>
    <n v="2"/>
    <n v="0"/>
    <n v="161"/>
  </r>
  <r>
    <x v="12"/>
    <n v="8894"/>
    <n v="6140"/>
    <n v="887"/>
    <n v="78"/>
    <n v="15999"/>
  </r>
  <r>
    <x v="13"/>
    <n v="110"/>
    <n v="17"/>
    <n v="0"/>
    <n v="6"/>
    <n v="133"/>
  </r>
  <r>
    <x v="14"/>
    <n v="179"/>
    <n v="318"/>
    <n v="1"/>
    <n v="2"/>
    <n v="500"/>
  </r>
  <r>
    <x v="15"/>
    <n v="447"/>
    <n v="92"/>
    <n v="1"/>
    <n v="0"/>
    <n v="540"/>
  </r>
  <r>
    <x v="15"/>
    <n v="554"/>
    <n v="31"/>
    <n v="7"/>
    <n v="0"/>
    <n v="592"/>
  </r>
  <r>
    <x v="15"/>
    <n v="376"/>
    <n v="168"/>
    <n v="2"/>
    <n v="0"/>
    <n v="546"/>
  </r>
  <r>
    <x v="15"/>
    <n v="1360"/>
    <n v="276"/>
    <n v="4"/>
    <n v="2"/>
    <n v="1642"/>
  </r>
  <r>
    <x v="15"/>
    <n v="1"/>
    <n v="0"/>
    <n v="0"/>
    <n v="0"/>
    <n v="1"/>
  </r>
  <r>
    <x v="15"/>
    <n v="23"/>
    <n v="34"/>
    <n v="0"/>
    <n v="0"/>
    <n v="57"/>
  </r>
  <r>
    <x v="15"/>
    <n v="603"/>
    <n v="238"/>
    <n v="6"/>
    <n v="6"/>
    <n v="853"/>
  </r>
  <r>
    <x v="15"/>
    <n v="2259"/>
    <n v="295"/>
    <n v="44"/>
    <n v="9"/>
    <n v="2607"/>
  </r>
  <r>
    <x v="15"/>
    <n v="73"/>
    <n v="17"/>
    <n v="3"/>
    <n v="0"/>
    <n v="93"/>
  </r>
  <r>
    <x v="15"/>
    <n v="173"/>
    <n v="5"/>
    <n v="1"/>
    <n v="0"/>
    <n v="179"/>
  </r>
  <r>
    <x v="16"/>
    <n v="21"/>
    <n v="0"/>
    <n v="8"/>
    <n v="0"/>
    <n v="29"/>
  </r>
  <r>
    <x v="17"/>
    <n v="10"/>
    <n v="0"/>
    <n v="0"/>
    <n v="0"/>
    <n v="10"/>
  </r>
  <r>
    <x v="18"/>
    <n v="6"/>
    <n v="0"/>
    <n v="0"/>
    <n v="0"/>
    <n v="6"/>
  </r>
  <r>
    <x v="18"/>
    <n v="3"/>
    <n v="0"/>
    <n v="0"/>
    <n v="0"/>
    <n v="3"/>
  </r>
  <r>
    <x v="19"/>
    <n v="0"/>
    <n v="1"/>
    <n v="0"/>
    <n v="0"/>
    <n v="1"/>
  </r>
  <r>
    <x v="20"/>
    <n v="604"/>
    <n v="207"/>
    <n v="12"/>
    <n v="7"/>
    <n v="830"/>
  </r>
  <r>
    <x v="21"/>
    <n v="18"/>
    <n v="0"/>
    <n v="0"/>
    <n v="0"/>
    <n v="18"/>
  </r>
  <r>
    <x v="22"/>
    <n v="251"/>
    <n v="85"/>
    <n v="0"/>
    <n v="0"/>
    <n v="336"/>
  </r>
  <r>
    <x v="23"/>
    <n v="49"/>
    <n v="79"/>
    <n v="0"/>
    <n v="0"/>
    <n v="128"/>
  </r>
  <r>
    <x v="24"/>
    <n v="387"/>
    <n v="14"/>
    <n v="0"/>
    <n v="0"/>
    <n v="401"/>
  </r>
  <r>
    <x v="25"/>
    <n v="223"/>
    <n v="0"/>
    <n v="0"/>
    <n v="0"/>
    <n v="223"/>
  </r>
  <r>
    <x v="26"/>
    <n v="0"/>
    <n v="18"/>
    <n v="0"/>
    <n v="0"/>
    <n v="18"/>
  </r>
  <r>
    <x v="27"/>
    <n v="3"/>
    <n v="0"/>
    <n v="0"/>
    <n v="0"/>
    <n v="3"/>
  </r>
  <r>
    <x v="28"/>
    <n v="59"/>
    <n v="74"/>
    <n v="0"/>
    <n v="0"/>
    <n v="133"/>
  </r>
  <r>
    <x v="29"/>
    <n v="5"/>
    <n v="0"/>
    <n v="0"/>
    <n v="0"/>
    <n v="5"/>
  </r>
  <r>
    <x v="30"/>
    <n v="57"/>
    <n v="19"/>
    <n v="2"/>
    <n v="0"/>
    <n v="78"/>
  </r>
  <r>
    <x v="31"/>
    <n v="341"/>
    <n v="136"/>
    <n v="7"/>
    <n v="1"/>
    <n v="485"/>
  </r>
  <r>
    <x v="32"/>
    <n v="485"/>
    <n v="100"/>
    <n v="30"/>
    <n v="4"/>
    <n v="619"/>
  </r>
  <r>
    <x v="33"/>
    <n v="24"/>
    <n v="111"/>
    <n v="1"/>
    <n v="0"/>
    <n v="136"/>
  </r>
  <r>
    <x v="34"/>
    <n v="1"/>
    <n v="2"/>
    <n v="0"/>
    <n v="0"/>
    <n v="3"/>
  </r>
  <r>
    <x v="35"/>
    <n v="0"/>
    <n v="1"/>
    <n v="1"/>
    <n v="0"/>
    <n v="2"/>
  </r>
  <r>
    <x v="36"/>
    <n v="2725"/>
    <n v="363"/>
    <n v="27"/>
    <n v="2"/>
    <n v="3117"/>
  </r>
  <r>
    <x v="36"/>
    <n v="4052"/>
    <n v="731"/>
    <n v="30"/>
    <n v="6"/>
    <n v="4819"/>
  </r>
  <r>
    <x v="36"/>
    <n v="719"/>
    <n v="39"/>
    <n v="0"/>
    <n v="0"/>
    <n v="758"/>
  </r>
  <r>
    <x v="36"/>
    <n v="4970"/>
    <n v="1851"/>
    <n v="160"/>
    <n v="21"/>
    <n v="7002"/>
  </r>
  <r>
    <x v="36"/>
    <n v="303"/>
    <n v="2"/>
    <n v="1"/>
    <n v="0"/>
    <n v="306"/>
  </r>
  <r>
    <x v="36"/>
    <n v="2128"/>
    <n v="895"/>
    <n v="21"/>
    <n v="2"/>
    <n v="3046"/>
  </r>
  <r>
    <x v="36"/>
    <n v="2436"/>
    <n v="319"/>
    <n v="15"/>
    <n v="2"/>
    <n v="2772"/>
  </r>
  <r>
    <x v="36"/>
    <n v="1340"/>
    <n v="487"/>
    <n v="8"/>
    <n v="2"/>
    <n v="1837"/>
  </r>
  <r>
    <x v="36"/>
    <n v="2758"/>
    <n v="1529"/>
    <n v="16"/>
    <n v="3"/>
    <n v="4306"/>
  </r>
  <r>
    <x v="36"/>
    <n v="3"/>
    <n v="0"/>
    <n v="0"/>
    <n v="0"/>
    <n v="3"/>
  </r>
  <r>
    <x v="36"/>
    <n v="1458"/>
    <n v="634"/>
    <n v="13"/>
    <n v="9"/>
    <n v="2114"/>
  </r>
  <r>
    <x v="36"/>
    <n v="3650"/>
    <n v="768"/>
    <n v="88"/>
    <n v="27"/>
    <n v="4533"/>
  </r>
  <r>
    <x v="36"/>
    <n v="2267"/>
    <n v="544"/>
    <n v="6"/>
    <n v="2"/>
    <n v="2819"/>
  </r>
  <r>
    <x v="36"/>
    <n v="1140"/>
    <n v="92"/>
    <n v="6"/>
    <n v="8"/>
    <n v="1246"/>
  </r>
  <r>
    <x v="37"/>
    <n v="287"/>
    <n v="169"/>
    <n v="3"/>
    <n v="1"/>
    <n v="460"/>
  </r>
  <r>
    <x v="37"/>
    <n v="50"/>
    <n v="30"/>
    <n v="6"/>
    <n v="0"/>
    <n v="86"/>
  </r>
  <r>
    <x v="37"/>
    <n v="1"/>
    <n v="0"/>
    <n v="0"/>
    <n v="0"/>
    <n v="1"/>
  </r>
  <r>
    <x v="37"/>
    <n v="2"/>
    <n v="0"/>
    <n v="0"/>
    <n v="0"/>
    <n v="2"/>
  </r>
  <r>
    <x v="37"/>
    <n v="116"/>
    <n v="0"/>
    <n v="0"/>
    <n v="0"/>
    <n v="116"/>
  </r>
  <r>
    <x v="37"/>
    <n v="3644"/>
    <n v="303"/>
    <n v="4"/>
    <n v="5"/>
    <n v="3956"/>
  </r>
  <r>
    <x v="37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85C7D2-2330-4CB3-8911-D530EF935D8F}" name="PivotTable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F42" firstHeaderRow="0" firstDataRow="1" firstDataCol="1"/>
  <pivotFields count="6"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38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</pivotFields>
  <rowFields count="1">
    <field x="0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PebbleGo Animals Article Views" fld="1" baseField="0" baseItem="0"/>
    <dataField name="Sum of PebbleGo Biographies Article Views" fld="2" baseField="0" baseItem="0"/>
    <dataField name="Sum of PebbleGo Next States Article Views" fld="3" baseField="0" baseItem="0"/>
    <dataField name="Sum of PebbleGo Next Indigenous Peoples' History Article Views" fld="4" baseField="0" baseItem="0"/>
    <dataField name="Sum of Totals" fld="5" baseField="0" baseItem="0"/>
  </dataFields>
  <formats count="19">
    <format dxfId="18">
      <pivotArea field="0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">
      <pivotArea outline="0" collapsedLevelsAreSubtotals="1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0" type="button" dataOnly="0" labelOnly="1" outline="0" axis="axisRow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4B44-D63A-4092-B0CE-BCC259BD78DB}">
  <dimension ref="A1:F42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25.3984375" defaultRowHeight="15"/>
  <cols>
    <col min="1" max="1" width="42.09765625" style="2" bestFit="1" customWidth="1"/>
    <col min="2" max="16384" width="25.3984375" style="2"/>
  </cols>
  <sheetData>
    <row r="1" spans="1:6" ht="15.6">
      <c r="A1" s="8" t="s">
        <v>50</v>
      </c>
    </row>
    <row r="2" spans="1:6" ht="15.6">
      <c r="A2" s="8" t="s">
        <v>51</v>
      </c>
    </row>
    <row r="3" spans="1:6" ht="49.2" customHeight="1">
      <c r="A3" s="6" t="s">
        <v>42</v>
      </c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</row>
    <row r="4" spans="1:6">
      <c r="A4" s="7" t="s">
        <v>14</v>
      </c>
      <c r="B4" s="4">
        <v>29817</v>
      </c>
      <c r="C4" s="4">
        <v>9721</v>
      </c>
      <c r="D4" s="4">
        <v>1821</v>
      </c>
      <c r="E4" s="4">
        <v>179</v>
      </c>
      <c r="F4" s="4">
        <v>41538</v>
      </c>
    </row>
    <row r="5" spans="1:6">
      <c r="A5" s="7" t="s">
        <v>17</v>
      </c>
      <c r="B5" s="4">
        <v>47</v>
      </c>
      <c r="C5" s="4">
        <v>127</v>
      </c>
      <c r="D5" s="4">
        <v>5</v>
      </c>
      <c r="E5" s="4">
        <v>0</v>
      </c>
      <c r="F5" s="4">
        <v>179</v>
      </c>
    </row>
    <row r="6" spans="1:6">
      <c r="A6" s="7" t="s">
        <v>18</v>
      </c>
      <c r="B6" s="4">
        <v>16</v>
      </c>
      <c r="C6" s="4">
        <v>9</v>
      </c>
      <c r="D6" s="4">
        <v>0</v>
      </c>
      <c r="E6" s="4">
        <v>0</v>
      </c>
      <c r="F6" s="4">
        <v>25</v>
      </c>
    </row>
    <row r="7" spans="1:6">
      <c r="A7" s="7" t="s">
        <v>32</v>
      </c>
      <c r="B7" s="4">
        <v>62</v>
      </c>
      <c r="C7" s="4">
        <v>0</v>
      </c>
      <c r="D7" s="4">
        <v>0</v>
      </c>
      <c r="E7" s="4">
        <v>0</v>
      </c>
      <c r="F7" s="4">
        <v>62</v>
      </c>
    </row>
    <row r="8" spans="1:6">
      <c r="A8" s="7" t="s">
        <v>4</v>
      </c>
      <c r="B8" s="4">
        <v>298</v>
      </c>
      <c r="C8" s="4">
        <v>13</v>
      </c>
      <c r="D8" s="4">
        <v>0</v>
      </c>
      <c r="E8" s="4">
        <v>0</v>
      </c>
      <c r="F8" s="4">
        <v>311</v>
      </c>
    </row>
    <row r="9" spans="1:6">
      <c r="A9" s="7" t="s">
        <v>20</v>
      </c>
      <c r="B9" s="4">
        <v>22</v>
      </c>
      <c r="C9" s="4">
        <v>1</v>
      </c>
      <c r="D9" s="4">
        <v>23</v>
      </c>
      <c r="E9" s="4">
        <v>4</v>
      </c>
      <c r="F9" s="4">
        <v>50</v>
      </c>
    </row>
    <row r="10" spans="1:6">
      <c r="A10" s="7" t="s">
        <v>15</v>
      </c>
      <c r="B10" s="4">
        <v>626</v>
      </c>
      <c r="C10" s="4">
        <v>826</v>
      </c>
      <c r="D10" s="4">
        <v>417</v>
      </c>
      <c r="E10" s="4">
        <v>14</v>
      </c>
      <c r="F10" s="4">
        <v>1883</v>
      </c>
    </row>
    <row r="11" spans="1:6">
      <c r="A11" s="7" t="s">
        <v>19</v>
      </c>
      <c r="B11" s="4">
        <v>0</v>
      </c>
      <c r="C11" s="4">
        <v>3</v>
      </c>
      <c r="D11" s="4">
        <v>0</v>
      </c>
      <c r="E11" s="4">
        <v>0</v>
      </c>
      <c r="F11" s="4">
        <v>3</v>
      </c>
    </row>
    <row r="12" spans="1:6">
      <c r="A12" s="7" t="s">
        <v>5</v>
      </c>
      <c r="B12" s="4">
        <v>1193</v>
      </c>
      <c r="C12" s="4">
        <v>641</v>
      </c>
      <c r="D12" s="4">
        <v>0</v>
      </c>
      <c r="E12" s="4">
        <v>0</v>
      </c>
      <c r="F12" s="4">
        <v>1834</v>
      </c>
    </row>
    <row r="13" spans="1:6">
      <c r="A13" s="7" t="s">
        <v>21</v>
      </c>
      <c r="B13" s="4">
        <v>1268</v>
      </c>
      <c r="C13" s="4">
        <v>970</v>
      </c>
      <c r="D13" s="4">
        <v>21</v>
      </c>
      <c r="E13" s="4">
        <v>8</v>
      </c>
      <c r="F13" s="4">
        <v>2267</v>
      </c>
    </row>
    <row r="14" spans="1:6">
      <c r="A14" s="7" t="s">
        <v>25</v>
      </c>
      <c r="B14" s="4">
        <v>77</v>
      </c>
      <c r="C14" s="4">
        <v>109</v>
      </c>
      <c r="D14" s="4">
        <v>0</v>
      </c>
      <c r="E14" s="4">
        <v>0</v>
      </c>
      <c r="F14" s="4">
        <v>186</v>
      </c>
    </row>
    <row r="15" spans="1:6">
      <c r="A15" s="7" t="s">
        <v>33</v>
      </c>
      <c r="B15" s="4">
        <v>125</v>
      </c>
      <c r="C15" s="4">
        <v>34</v>
      </c>
      <c r="D15" s="4">
        <v>2</v>
      </c>
      <c r="E15" s="4">
        <v>0</v>
      </c>
      <c r="F15" s="4">
        <v>161</v>
      </c>
    </row>
    <row r="16" spans="1:6">
      <c r="A16" s="7" t="s">
        <v>22</v>
      </c>
      <c r="B16" s="4">
        <v>8894</v>
      </c>
      <c r="C16" s="4">
        <v>6140</v>
      </c>
      <c r="D16" s="4">
        <v>887</v>
      </c>
      <c r="E16" s="4">
        <v>78</v>
      </c>
      <c r="F16" s="4">
        <v>15999</v>
      </c>
    </row>
    <row r="17" spans="1:6">
      <c r="A17" s="7" t="s">
        <v>23</v>
      </c>
      <c r="B17" s="4">
        <v>110</v>
      </c>
      <c r="C17" s="4">
        <v>17</v>
      </c>
      <c r="D17" s="4">
        <v>0</v>
      </c>
      <c r="E17" s="4">
        <v>6</v>
      </c>
      <c r="F17" s="4">
        <v>133</v>
      </c>
    </row>
    <row r="18" spans="1:6">
      <c r="A18" s="7" t="s">
        <v>16</v>
      </c>
      <c r="B18" s="4">
        <v>179</v>
      </c>
      <c r="C18" s="4">
        <v>318</v>
      </c>
      <c r="D18" s="4">
        <v>1</v>
      </c>
      <c r="E18" s="4">
        <v>2</v>
      </c>
      <c r="F18" s="4">
        <v>500</v>
      </c>
    </row>
    <row r="19" spans="1:6">
      <c r="A19" s="7" t="s">
        <v>6</v>
      </c>
      <c r="B19" s="4">
        <v>5869</v>
      </c>
      <c r="C19" s="4">
        <v>1156</v>
      </c>
      <c r="D19" s="4">
        <v>68</v>
      </c>
      <c r="E19" s="4">
        <v>17</v>
      </c>
      <c r="F19" s="4">
        <v>7110</v>
      </c>
    </row>
    <row r="20" spans="1:6">
      <c r="A20" s="7" t="s">
        <v>24</v>
      </c>
      <c r="B20" s="4">
        <v>21</v>
      </c>
      <c r="C20" s="4">
        <v>0</v>
      </c>
      <c r="D20" s="4">
        <v>8</v>
      </c>
      <c r="E20" s="4">
        <v>0</v>
      </c>
      <c r="F20" s="4">
        <v>29</v>
      </c>
    </row>
    <row r="21" spans="1:6">
      <c r="A21" s="7" t="s">
        <v>27</v>
      </c>
      <c r="B21" s="4">
        <v>10</v>
      </c>
      <c r="C21" s="4">
        <v>0</v>
      </c>
      <c r="D21" s="4">
        <v>0</v>
      </c>
      <c r="E21" s="4">
        <v>0</v>
      </c>
      <c r="F21" s="4">
        <v>10</v>
      </c>
    </row>
    <row r="22" spans="1:6">
      <c r="A22" s="7" t="s">
        <v>7</v>
      </c>
      <c r="B22" s="4">
        <v>9</v>
      </c>
      <c r="C22" s="4">
        <v>0</v>
      </c>
      <c r="D22" s="4">
        <v>0</v>
      </c>
      <c r="E22" s="4">
        <v>0</v>
      </c>
      <c r="F22" s="4">
        <v>9</v>
      </c>
    </row>
    <row r="23" spans="1:6">
      <c r="A23" s="7" t="s">
        <v>29</v>
      </c>
      <c r="B23" s="4">
        <v>0</v>
      </c>
      <c r="C23" s="4">
        <v>1</v>
      </c>
      <c r="D23" s="4">
        <v>0</v>
      </c>
      <c r="E23" s="4">
        <v>0</v>
      </c>
      <c r="F23" s="4">
        <v>1</v>
      </c>
    </row>
    <row r="24" spans="1:6">
      <c r="A24" s="7" t="s">
        <v>30</v>
      </c>
      <c r="B24" s="4">
        <v>604</v>
      </c>
      <c r="C24" s="4">
        <v>207</v>
      </c>
      <c r="D24" s="4">
        <v>12</v>
      </c>
      <c r="E24" s="4">
        <v>7</v>
      </c>
      <c r="F24" s="4">
        <v>830</v>
      </c>
    </row>
    <row r="25" spans="1:6">
      <c r="A25" s="7" t="s">
        <v>31</v>
      </c>
      <c r="B25" s="4">
        <v>18</v>
      </c>
      <c r="C25" s="4">
        <v>0</v>
      </c>
      <c r="D25" s="4">
        <v>0</v>
      </c>
      <c r="E25" s="4">
        <v>0</v>
      </c>
      <c r="F25" s="4">
        <v>18</v>
      </c>
    </row>
    <row r="26" spans="1:6">
      <c r="A26" s="7" t="s">
        <v>26</v>
      </c>
      <c r="B26" s="4">
        <v>251</v>
      </c>
      <c r="C26" s="4">
        <v>85</v>
      </c>
      <c r="D26" s="4">
        <v>0</v>
      </c>
      <c r="E26" s="4">
        <v>0</v>
      </c>
      <c r="F26" s="4">
        <v>336</v>
      </c>
    </row>
    <row r="27" spans="1:6">
      <c r="A27" s="7" t="s">
        <v>34</v>
      </c>
      <c r="B27" s="4">
        <v>49</v>
      </c>
      <c r="C27" s="4">
        <v>79</v>
      </c>
      <c r="D27" s="4">
        <v>0</v>
      </c>
      <c r="E27" s="4">
        <v>0</v>
      </c>
      <c r="F27" s="4">
        <v>128</v>
      </c>
    </row>
    <row r="28" spans="1:6">
      <c r="A28" s="7" t="s">
        <v>35</v>
      </c>
      <c r="B28" s="4">
        <v>387</v>
      </c>
      <c r="C28" s="4">
        <v>14</v>
      </c>
      <c r="D28" s="4">
        <v>0</v>
      </c>
      <c r="E28" s="4">
        <v>0</v>
      </c>
      <c r="F28" s="4">
        <v>401</v>
      </c>
    </row>
    <row r="29" spans="1:6">
      <c r="A29" s="7" t="s">
        <v>8</v>
      </c>
      <c r="B29" s="4">
        <v>223</v>
      </c>
      <c r="C29" s="4">
        <v>0</v>
      </c>
      <c r="D29" s="4">
        <v>0</v>
      </c>
      <c r="E29" s="4">
        <v>0</v>
      </c>
      <c r="F29" s="4">
        <v>223</v>
      </c>
    </row>
    <row r="30" spans="1:6">
      <c r="A30" s="7" t="s">
        <v>9</v>
      </c>
      <c r="B30" s="4">
        <v>0</v>
      </c>
      <c r="C30" s="4">
        <v>18</v>
      </c>
      <c r="D30" s="4">
        <v>0</v>
      </c>
      <c r="E30" s="4">
        <v>0</v>
      </c>
      <c r="F30" s="4">
        <v>18</v>
      </c>
    </row>
    <row r="31" spans="1:6">
      <c r="A31" s="7" t="s">
        <v>28</v>
      </c>
      <c r="B31" s="4">
        <v>3</v>
      </c>
      <c r="C31" s="4">
        <v>0</v>
      </c>
      <c r="D31" s="4">
        <v>0</v>
      </c>
      <c r="E31" s="4">
        <v>0</v>
      </c>
      <c r="F31" s="4">
        <v>3</v>
      </c>
    </row>
    <row r="32" spans="1:6">
      <c r="A32" s="7" t="s">
        <v>36</v>
      </c>
      <c r="B32" s="4">
        <v>59</v>
      </c>
      <c r="C32" s="4">
        <v>74</v>
      </c>
      <c r="D32" s="4">
        <v>0</v>
      </c>
      <c r="E32" s="4">
        <v>0</v>
      </c>
      <c r="F32" s="4">
        <v>133</v>
      </c>
    </row>
    <row r="33" spans="1:6">
      <c r="A33" s="7" t="s">
        <v>10</v>
      </c>
      <c r="B33" s="4">
        <v>5</v>
      </c>
      <c r="C33" s="4">
        <v>0</v>
      </c>
      <c r="D33" s="4">
        <v>0</v>
      </c>
      <c r="E33" s="4">
        <v>0</v>
      </c>
      <c r="F33" s="4">
        <v>5</v>
      </c>
    </row>
    <row r="34" spans="1:6">
      <c r="A34" s="7" t="s">
        <v>38</v>
      </c>
      <c r="B34" s="4">
        <v>57</v>
      </c>
      <c r="C34" s="4">
        <v>19</v>
      </c>
      <c r="D34" s="4">
        <v>2</v>
      </c>
      <c r="E34" s="4">
        <v>0</v>
      </c>
      <c r="F34" s="4">
        <v>78</v>
      </c>
    </row>
    <row r="35" spans="1:6">
      <c r="A35" s="7" t="s">
        <v>13</v>
      </c>
      <c r="B35" s="4">
        <v>341</v>
      </c>
      <c r="C35" s="4">
        <v>136</v>
      </c>
      <c r="D35" s="4">
        <v>7</v>
      </c>
      <c r="E35" s="4">
        <v>1</v>
      </c>
      <c r="F35" s="4">
        <v>485</v>
      </c>
    </row>
    <row r="36" spans="1:6">
      <c r="A36" s="7" t="s">
        <v>37</v>
      </c>
      <c r="B36" s="4">
        <v>485</v>
      </c>
      <c r="C36" s="4">
        <v>100</v>
      </c>
      <c r="D36" s="4">
        <v>30</v>
      </c>
      <c r="E36" s="4">
        <v>4</v>
      </c>
      <c r="F36" s="4">
        <v>619</v>
      </c>
    </row>
    <row r="37" spans="1:6">
      <c r="A37" s="7" t="s">
        <v>39</v>
      </c>
      <c r="B37" s="4">
        <v>24</v>
      </c>
      <c r="C37" s="4">
        <v>111</v>
      </c>
      <c r="D37" s="4">
        <v>1</v>
      </c>
      <c r="E37" s="4">
        <v>0</v>
      </c>
      <c r="F37" s="4">
        <v>136</v>
      </c>
    </row>
    <row r="38" spans="1:6">
      <c r="A38" s="7" t="s">
        <v>40</v>
      </c>
      <c r="B38" s="4">
        <v>1</v>
      </c>
      <c r="C38" s="4">
        <v>2</v>
      </c>
      <c r="D38" s="4">
        <v>0</v>
      </c>
      <c r="E38" s="4">
        <v>0</v>
      </c>
      <c r="F38" s="4">
        <v>3</v>
      </c>
    </row>
    <row r="39" spans="1:6">
      <c r="A39" s="7" t="s">
        <v>41</v>
      </c>
      <c r="B39" s="4">
        <v>0</v>
      </c>
      <c r="C39" s="4">
        <v>1</v>
      </c>
      <c r="D39" s="4">
        <v>1</v>
      </c>
      <c r="E39" s="4">
        <v>0</v>
      </c>
      <c r="F39" s="4">
        <v>2</v>
      </c>
    </row>
    <row r="40" spans="1:6">
      <c r="A40" s="7" t="s">
        <v>11</v>
      </c>
      <c r="B40" s="4">
        <v>29949</v>
      </c>
      <c r="C40" s="4">
        <v>8254</v>
      </c>
      <c r="D40" s="4">
        <v>391</v>
      </c>
      <c r="E40" s="4">
        <v>84</v>
      </c>
      <c r="F40" s="4">
        <v>38678</v>
      </c>
    </row>
    <row r="41" spans="1:6">
      <c r="A41" s="7" t="s">
        <v>12</v>
      </c>
      <c r="B41" s="4">
        <v>4100</v>
      </c>
      <c r="C41" s="4">
        <v>502</v>
      </c>
      <c r="D41" s="4">
        <v>13</v>
      </c>
      <c r="E41" s="4">
        <v>6</v>
      </c>
      <c r="F41" s="4">
        <v>4621</v>
      </c>
    </row>
    <row r="42" spans="1:6">
      <c r="A42" s="7" t="s">
        <v>43</v>
      </c>
      <c r="B42" s="4">
        <v>85199</v>
      </c>
      <c r="C42" s="4">
        <v>29688</v>
      </c>
      <c r="D42" s="4">
        <v>3710</v>
      </c>
      <c r="E42" s="4">
        <v>410</v>
      </c>
      <c r="F42" s="4">
        <v>119007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47718-5BE1-4EC5-A7FE-EDFD412DE8FA}">
  <dimension ref="A1:F83"/>
  <sheetViews>
    <sheetView workbookViewId="0">
      <pane ySplit="1" topLeftCell="A2" activePane="bottomLeft" state="frozen"/>
      <selection pane="bottomLeft" activeCell="G2" sqref="G2"/>
    </sheetView>
  </sheetViews>
  <sheetFormatPr defaultColWidth="23.296875" defaultRowHeight="15"/>
  <cols>
    <col min="1" max="1" width="42.09765625" style="2" bestFit="1" customWidth="1"/>
    <col min="2" max="2" width="22.296875" style="2" bestFit="1" customWidth="1"/>
    <col min="3" max="3" width="26.296875" style="2" bestFit="1" customWidth="1"/>
    <col min="4" max="4" width="25.8984375" style="2" bestFit="1" customWidth="1"/>
    <col min="5" max="5" width="24.59765625" style="2" bestFit="1" customWidth="1"/>
    <col min="6" max="16384" width="23.296875" style="2"/>
  </cols>
  <sheetData>
    <row r="1" spans="1:6" ht="46.8">
      <c r="A1" s="1" t="s">
        <v>42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44</v>
      </c>
    </row>
    <row r="2" spans="1:6">
      <c r="A2" s="2" t="s">
        <v>14</v>
      </c>
      <c r="B2" s="3">
        <v>2</v>
      </c>
      <c r="C2" s="3">
        <v>16</v>
      </c>
      <c r="D2" s="3">
        <v>0</v>
      </c>
      <c r="E2" s="3">
        <v>1</v>
      </c>
      <c r="F2" s="4">
        <f t="shared" ref="F2:F42" si="0">SUM(B2:E2)</f>
        <v>19</v>
      </c>
    </row>
    <row r="3" spans="1:6">
      <c r="A3" s="2" t="s">
        <v>14</v>
      </c>
      <c r="B3" s="3">
        <v>12</v>
      </c>
      <c r="C3" s="3">
        <v>11</v>
      </c>
      <c r="D3" s="3">
        <v>0</v>
      </c>
      <c r="E3" s="3">
        <v>0</v>
      </c>
      <c r="F3" s="4">
        <f t="shared" si="0"/>
        <v>23</v>
      </c>
    </row>
    <row r="4" spans="1:6">
      <c r="A4" s="2" t="s">
        <v>14</v>
      </c>
      <c r="B4" s="3">
        <v>163</v>
      </c>
      <c r="C4" s="3">
        <v>6</v>
      </c>
      <c r="D4" s="3">
        <v>64</v>
      </c>
      <c r="E4" s="3">
        <v>2</v>
      </c>
      <c r="F4" s="4">
        <f t="shared" si="0"/>
        <v>235</v>
      </c>
    </row>
    <row r="5" spans="1:6">
      <c r="A5" s="2" t="s">
        <v>14</v>
      </c>
      <c r="B5" s="3">
        <v>9</v>
      </c>
      <c r="C5" s="3">
        <v>12</v>
      </c>
      <c r="D5" s="3">
        <v>122</v>
      </c>
      <c r="E5" s="3">
        <v>2</v>
      </c>
      <c r="F5" s="4">
        <f t="shared" si="0"/>
        <v>145</v>
      </c>
    </row>
    <row r="6" spans="1:6">
      <c r="A6" s="2" t="s">
        <v>14</v>
      </c>
      <c r="B6" s="3">
        <v>103</v>
      </c>
      <c r="C6" s="3">
        <v>131</v>
      </c>
      <c r="D6" s="3">
        <v>8</v>
      </c>
      <c r="E6" s="3">
        <v>0</v>
      </c>
      <c r="F6" s="4">
        <f t="shared" si="0"/>
        <v>242</v>
      </c>
    </row>
    <row r="7" spans="1:6">
      <c r="A7" s="2" t="s">
        <v>14</v>
      </c>
      <c r="B7" s="3">
        <v>13</v>
      </c>
      <c r="C7" s="3">
        <v>35</v>
      </c>
      <c r="D7" s="3">
        <v>0</v>
      </c>
      <c r="E7" s="3">
        <v>0</v>
      </c>
      <c r="F7" s="4">
        <f t="shared" si="0"/>
        <v>48</v>
      </c>
    </row>
    <row r="8" spans="1:6">
      <c r="A8" s="2" t="s">
        <v>14</v>
      </c>
      <c r="B8" s="3">
        <v>1</v>
      </c>
      <c r="C8" s="3">
        <v>3</v>
      </c>
      <c r="D8" s="3">
        <v>1</v>
      </c>
      <c r="E8" s="3">
        <v>0</v>
      </c>
      <c r="F8" s="4">
        <f t="shared" si="0"/>
        <v>5</v>
      </c>
    </row>
    <row r="9" spans="1:6">
      <c r="A9" s="2" t="s">
        <v>14</v>
      </c>
      <c r="B9" s="3">
        <v>0</v>
      </c>
      <c r="C9" s="3">
        <v>2</v>
      </c>
      <c r="D9" s="3">
        <v>1</v>
      </c>
      <c r="E9" s="3">
        <v>0</v>
      </c>
      <c r="F9" s="4">
        <f t="shared" si="0"/>
        <v>3</v>
      </c>
    </row>
    <row r="10" spans="1:6">
      <c r="A10" s="2" t="s">
        <v>14</v>
      </c>
      <c r="B10" s="3">
        <v>4</v>
      </c>
      <c r="C10" s="3">
        <v>7</v>
      </c>
      <c r="D10" s="3">
        <v>0</v>
      </c>
      <c r="E10" s="3">
        <v>0</v>
      </c>
      <c r="F10" s="4">
        <f t="shared" si="0"/>
        <v>11</v>
      </c>
    </row>
    <row r="11" spans="1:6">
      <c r="A11" s="2" t="s">
        <v>14</v>
      </c>
      <c r="B11" s="3">
        <v>1</v>
      </c>
      <c r="C11" s="3">
        <v>0</v>
      </c>
      <c r="D11" s="3">
        <v>0</v>
      </c>
      <c r="E11" s="3">
        <v>0</v>
      </c>
      <c r="F11" s="4">
        <f t="shared" si="0"/>
        <v>1</v>
      </c>
    </row>
    <row r="12" spans="1:6">
      <c r="A12" s="2" t="s">
        <v>14</v>
      </c>
      <c r="B12" s="3">
        <v>29509</v>
      </c>
      <c r="C12" s="3">
        <v>9498</v>
      </c>
      <c r="D12" s="3">
        <v>1625</v>
      </c>
      <c r="E12" s="3">
        <v>174</v>
      </c>
      <c r="F12" s="4">
        <f t="shared" si="0"/>
        <v>40806</v>
      </c>
    </row>
    <row r="13" spans="1:6">
      <c r="A13" s="2" t="s">
        <v>17</v>
      </c>
      <c r="B13" s="3">
        <v>47</v>
      </c>
      <c r="C13" s="3">
        <v>127</v>
      </c>
      <c r="D13" s="3">
        <v>5</v>
      </c>
      <c r="E13" s="3">
        <v>0</v>
      </c>
      <c r="F13" s="4">
        <f t="shared" si="0"/>
        <v>179</v>
      </c>
    </row>
    <row r="14" spans="1:6">
      <c r="A14" s="2" t="s">
        <v>18</v>
      </c>
      <c r="B14" s="3">
        <v>16</v>
      </c>
      <c r="C14" s="3">
        <v>9</v>
      </c>
      <c r="D14" s="3">
        <v>0</v>
      </c>
      <c r="E14" s="3">
        <v>0</v>
      </c>
      <c r="F14" s="4">
        <f t="shared" si="0"/>
        <v>25</v>
      </c>
    </row>
    <row r="15" spans="1:6">
      <c r="A15" s="2" t="s">
        <v>32</v>
      </c>
      <c r="B15" s="3">
        <v>62</v>
      </c>
      <c r="C15" s="3">
        <v>0</v>
      </c>
      <c r="D15" s="3">
        <v>0</v>
      </c>
      <c r="E15" s="3">
        <v>0</v>
      </c>
      <c r="F15" s="4">
        <f t="shared" si="0"/>
        <v>62</v>
      </c>
    </row>
    <row r="16" spans="1:6">
      <c r="A16" s="2" t="s">
        <v>4</v>
      </c>
      <c r="B16" s="3">
        <v>298</v>
      </c>
      <c r="C16" s="3">
        <v>13</v>
      </c>
      <c r="D16" s="3">
        <v>0</v>
      </c>
      <c r="E16" s="3">
        <v>0</v>
      </c>
      <c r="F16" s="4">
        <f t="shared" si="0"/>
        <v>311</v>
      </c>
    </row>
    <row r="17" spans="1:6">
      <c r="A17" s="2" t="s">
        <v>20</v>
      </c>
      <c r="B17" s="3">
        <v>22</v>
      </c>
      <c r="C17" s="3">
        <v>1</v>
      </c>
      <c r="D17" s="3">
        <v>23</v>
      </c>
      <c r="E17" s="3">
        <v>4</v>
      </c>
      <c r="F17" s="4">
        <f t="shared" si="0"/>
        <v>50</v>
      </c>
    </row>
    <row r="18" spans="1:6">
      <c r="A18" s="2" t="s">
        <v>15</v>
      </c>
      <c r="B18" s="3">
        <v>355</v>
      </c>
      <c r="C18" s="3">
        <v>682</v>
      </c>
      <c r="D18" s="3">
        <v>392</v>
      </c>
      <c r="E18" s="3">
        <v>14</v>
      </c>
      <c r="F18" s="4">
        <f t="shared" si="0"/>
        <v>1443</v>
      </c>
    </row>
    <row r="19" spans="1:6">
      <c r="A19" s="2" t="s">
        <v>15</v>
      </c>
      <c r="B19" s="3">
        <v>271</v>
      </c>
      <c r="C19" s="3">
        <v>144</v>
      </c>
      <c r="D19" s="3">
        <v>25</v>
      </c>
      <c r="E19" s="3">
        <v>0</v>
      </c>
      <c r="F19" s="4">
        <f t="shared" si="0"/>
        <v>440</v>
      </c>
    </row>
    <row r="20" spans="1:6">
      <c r="A20" s="2" t="s">
        <v>19</v>
      </c>
      <c r="B20" s="3">
        <v>0</v>
      </c>
      <c r="C20" s="3">
        <v>3</v>
      </c>
      <c r="D20" s="3">
        <v>0</v>
      </c>
      <c r="E20" s="3">
        <v>0</v>
      </c>
      <c r="F20" s="4">
        <f t="shared" si="0"/>
        <v>3</v>
      </c>
    </row>
    <row r="21" spans="1:6">
      <c r="A21" s="2" t="s">
        <v>5</v>
      </c>
      <c r="B21" s="3">
        <v>69</v>
      </c>
      <c r="C21" s="3">
        <v>6</v>
      </c>
      <c r="D21" s="3">
        <v>0</v>
      </c>
      <c r="E21" s="3">
        <v>0</v>
      </c>
      <c r="F21" s="4">
        <f t="shared" si="0"/>
        <v>75</v>
      </c>
    </row>
    <row r="22" spans="1:6">
      <c r="A22" s="2" t="s">
        <v>5</v>
      </c>
      <c r="B22" s="3">
        <v>1106</v>
      </c>
      <c r="C22" s="3">
        <v>629</v>
      </c>
      <c r="D22" s="3">
        <v>0</v>
      </c>
      <c r="E22" s="3">
        <v>0</v>
      </c>
      <c r="F22" s="4">
        <f t="shared" si="0"/>
        <v>1735</v>
      </c>
    </row>
    <row r="23" spans="1:6">
      <c r="A23" s="2" t="s">
        <v>5</v>
      </c>
      <c r="B23" s="3">
        <v>18</v>
      </c>
      <c r="C23" s="3">
        <v>6</v>
      </c>
      <c r="D23" s="3">
        <v>0</v>
      </c>
      <c r="E23" s="3">
        <v>0</v>
      </c>
      <c r="F23" s="4">
        <f t="shared" si="0"/>
        <v>24</v>
      </c>
    </row>
    <row r="24" spans="1:6">
      <c r="A24" s="2" t="s">
        <v>21</v>
      </c>
      <c r="B24" s="3">
        <v>1268</v>
      </c>
      <c r="C24" s="3">
        <v>970</v>
      </c>
      <c r="D24" s="3">
        <v>21</v>
      </c>
      <c r="E24" s="3">
        <v>8</v>
      </c>
      <c r="F24" s="4">
        <f t="shared" si="0"/>
        <v>2267</v>
      </c>
    </row>
    <row r="25" spans="1:6">
      <c r="A25" s="2" t="s">
        <v>25</v>
      </c>
      <c r="B25" s="3">
        <v>0</v>
      </c>
      <c r="C25" s="3">
        <v>5</v>
      </c>
      <c r="D25" s="3">
        <v>0</v>
      </c>
      <c r="E25" s="3">
        <v>0</v>
      </c>
      <c r="F25" s="4">
        <f t="shared" si="0"/>
        <v>5</v>
      </c>
    </row>
    <row r="26" spans="1:6">
      <c r="A26" s="2" t="s">
        <v>25</v>
      </c>
      <c r="B26" s="3">
        <v>75</v>
      </c>
      <c r="C26" s="3">
        <v>102</v>
      </c>
      <c r="D26" s="3">
        <v>0</v>
      </c>
      <c r="E26" s="3">
        <v>0</v>
      </c>
      <c r="F26" s="4">
        <f t="shared" si="0"/>
        <v>177</v>
      </c>
    </row>
    <row r="27" spans="1:6">
      <c r="A27" s="2" t="s">
        <v>25</v>
      </c>
      <c r="B27" s="3">
        <v>2</v>
      </c>
      <c r="C27" s="3">
        <v>2</v>
      </c>
      <c r="D27" s="3">
        <v>0</v>
      </c>
      <c r="E27" s="3">
        <v>0</v>
      </c>
      <c r="F27" s="4">
        <f t="shared" si="0"/>
        <v>4</v>
      </c>
    </row>
    <row r="28" spans="1:6">
      <c r="A28" s="2" t="s">
        <v>33</v>
      </c>
      <c r="B28" s="3">
        <v>125</v>
      </c>
      <c r="C28" s="3">
        <v>34</v>
      </c>
      <c r="D28" s="3">
        <v>2</v>
      </c>
      <c r="E28" s="3">
        <v>0</v>
      </c>
      <c r="F28" s="4">
        <f t="shared" si="0"/>
        <v>161</v>
      </c>
    </row>
    <row r="29" spans="1:6">
      <c r="A29" s="2" t="s">
        <v>22</v>
      </c>
      <c r="B29" s="3">
        <v>8894</v>
      </c>
      <c r="C29" s="3">
        <v>6140</v>
      </c>
      <c r="D29" s="3">
        <v>887</v>
      </c>
      <c r="E29" s="3">
        <v>78</v>
      </c>
      <c r="F29" s="4">
        <f t="shared" si="0"/>
        <v>15999</v>
      </c>
    </row>
    <row r="30" spans="1:6">
      <c r="A30" s="2" t="s">
        <v>23</v>
      </c>
      <c r="B30" s="3">
        <v>110</v>
      </c>
      <c r="C30" s="3">
        <v>17</v>
      </c>
      <c r="D30" s="3">
        <v>0</v>
      </c>
      <c r="E30" s="3">
        <v>6</v>
      </c>
      <c r="F30" s="4">
        <f t="shared" si="0"/>
        <v>133</v>
      </c>
    </row>
    <row r="31" spans="1:6">
      <c r="A31" s="2" t="s">
        <v>16</v>
      </c>
      <c r="B31" s="3">
        <v>179</v>
      </c>
      <c r="C31" s="3">
        <v>318</v>
      </c>
      <c r="D31" s="3">
        <v>1</v>
      </c>
      <c r="E31" s="3">
        <v>2</v>
      </c>
      <c r="F31" s="4">
        <f t="shared" si="0"/>
        <v>500</v>
      </c>
    </row>
    <row r="32" spans="1:6">
      <c r="A32" s="2" t="s">
        <v>6</v>
      </c>
      <c r="B32" s="3">
        <v>447</v>
      </c>
      <c r="C32" s="3">
        <v>92</v>
      </c>
      <c r="D32" s="3">
        <v>1</v>
      </c>
      <c r="E32" s="3">
        <v>0</v>
      </c>
      <c r="F32" s="4">
        <f t="shared" si="0"/>
        <v>540</v>
      </c>
    </row>
    <row r="33" spans="1:6">
      <c r="A33" s="2" t="s">
        <v>6</v>
      </c>
      <c r="B33" s="3">
        <v>554</v>
      </c>
      <c r="C33" s="3">
        <v>31</v>
      </c>
      <c r="D33" s="3">
        <v>7</v>
      </c>
      <c r="E33" s="3">
        <v>0</v>
      </c>
      <c r="F33" s="4">
        <f t="shared" si="0"/>
        <v>592</v>
      </c>
    </row>
    <row r="34" spans="1:6">
      <c r="A34" s="2" t="s">
        <v>6</v>
      </c>
      <c r="B34" s="3">
        <v>376</v>
      </c>
      <c r="C34" s="3">
        <v>168</v>
      </c>
      <c r="D34" s="3">
        <v>2</v>
      </c>
      <c r="E34" s="3">
        <v>0</v>
      </c>
      <c r="F34" s="4">
        <f t="shared" si="0"/>
        <v>546</v>
      </c>
    </row>
    <row r="35" spans="1:6">
      <c r="A35" s="2" t="s">
        <v>6</v>
      </c>
      <c r="B35" s="3">
        <v>1360</v>
      </c>
      <c r="C35" s="3">
        <v>276</v>
      </c>
      <c r="D35" s="3">
        <v>4</v>
      </c>
      <c r="E35" s="3">
        <v>2</v>
      </c>
      <c r="F35" s="4">
        <f t="shared" si="0"/>
        <v>1642</v>
      </c>
    </row>
    <row r="36" spans="1:6">
      <c r="A36" s="2" t="s">
        <v>6</v>
      </c>
      <c r="B36" s="3">
        <v>1</v>
      </c>
      <c r="C36" s="3">
        <v>0</v>
      </c>
      <c r="D36" s="3">
        <v>0</v>
      </c>
      <c r="E36" s="3">
        <v>0</v>
      </c>
      <c r="F36" s="4">
        <f t="shared" si="0"/>
        <v>1</v>
      </c>
    </row>
    <row r="37" spans="1:6">
      <c r="A37" s="2" t="s">
        <v>6</v>
      </c>
      <c r="B37" s="3">
        <v>23</v>
      </c>
      <c r="C37" s="3">
        <v>34</v>
      </c>
      <c r="D37" s="3">
        <v>0</v>
      </c>
      <c r="E37" s="3">
        <v>0</v>
      </c>
      <c r="F37" s="4">
        <f t="shared" si="0"/>
        <v>57</v>
      </c>
    </row>
    <row r="38" spans="1:6">
      <c r="A38" s="2" t="s">
        <v>6</v>
      </c>
      <c r="B38" s="3">
        <v>603</v>
      </c>
      <c r="C38" s="3">
        <v>238</v>
      </c>
      <c r="D38" s="3">
        <v>6</v>
      </c>
      <c r="E38" s="3">
        <v>6</v>
      </c>
      <c r="F38" s="4">
        <f t="shared" si="0"/>
        <v>853</v>
      </c>
    </row>
    <row r="39" spans="1:6">
      <c r="A39" s="2" t="s">
        <v>6</v>
      </c>
      <c r="B39" s="3">
        <v>2259</v>
      </c>
      <c r="C39" s="3">
        <v>295</v>
      </c>
      <c r="D39" s="3">
        <v>44</v>
      </c>
      <c r="E39" s="3">
        <v>9</v>
      </c>
      <c r="F39" s="4">
        <f t="shared" si="0"/>
        <v>2607</v>
      </c>
    </row>
    <row r="40" spans="1:6">
      <c r="A40" s="2" t="s">
        <v>6</v>
      </c>
      <c r="B40" s="3">
        <v>73</v>
      </c>
      <c r="C40" s="3">
        <v>17</v>
      </c>
      <c r="D40" s="3">
        <v>3</v>
      </c>
      <c r="E40" s="3">
        <v>0</v>
      </c>
      <c r="F40" s="4">
        <f t="shared" si="0"/>
        <v>93</v>
      </c>
    </row>
    <row r="41" spans="1:6">
      <c r="A41" s="2" t="s">
        <v>6</v>
      </c>
      <c r="B41" s="3">
        <v>173</v>
      </c>
      <c r="C41" s="3">
        <v>5</v>
      </c>
      <c r="D41" s="3">
        <v>1</v>
      </c>
      <c r="E41" s="3">
        <v>0</v>
      </c>
      <c r="F41" s="4">
        <f t="shared" si="0"/>
        <v>179</v>
      </c>
    </row>
    <row r="42" spans="1:6">
      <c r="A42" s="2" t="s">
        <v>24</v>
      </c>
      <c r="B42" s="3">
        <v>21</v>
      </c>
      <c r="C42" s="3">
        <v>0</v>
      </c>
      <c r="D42" s="3">
        <v>8</v>
      </c>
      <c r="E42" s="3">
        <v>0</v>
      </c>
      <c r="F42" s="4">
        <f t="shared" si="0"/>
        <v>29</v>
      </c>
    </row>
    <row r="43" spans="1:6">
      <c r="A43" s="2" t="s">
        <v>27</v>
      </c>
      <c r="B43" s="3">
        <v>10</v>
      </c>
      <c r="C43" s="3">
        <v>0</v>
      </c>
      <c r="D43" s="3">
        <v>0</v>
      </c>
      <c r="E43" s="3">
        <v>0</v>
      </c>
      <c r="F43" s="4">
        <f t="shared" ref="F43:F83" si="1">SUM(B43:E43)</f>
        <v>10</v>
      </c>
    </row>
    <row r="44" spans="1:6">
      <c r="A44" s="2" t="s">
        <v>7</v>
      </c>
      <c r="B44" s="3">
        <v>6</v>
      </c>
      <c r="C44" s="3">
        <v>0</v>
      </c>
      <c r="D44" s="3">
        <v>0</v>
      </c>
      <c r="E44" s="3">
        <v>0</v>
      </c>
      <c r="F44" s="4">
        <f t="shared" si="1"/>
        <v>6</v>
      </c>
    </row>
    <row r="45" spans="1:6">
      <c r="A45" s="2" t="s">
        <v>7</v>
      </c>
      <c r="B45" s="3">
        <v>3</v>
      </c>
      <c r="C45" s="3">
        <v>0</v>
      </c>
      <c r="D45" s="3">
        <v>0</v>
      </c>
      <c r="E45" s="3">
        <v>0</v>
      </c>
      <c r="F45" s="4">
        <f t="shared" si="1"/>
        <v>3</v>
      </c>
    </row>
    <row r="46" spans="1:6">
      <c r="A46" s="2" t="s">
        <v>29</v>
      </c>
      <c r="B46" s="3">
        <v>0</v>
      </c>
      <c r="C46" s="3">
        <v>1</v>
      </c>
      <c r="D46" s="3">
        <v>0</v>
      </c>
      <c r="E46" s="3">
        <v>0</v>
      </c>
      <c r="F46" s="4">
        <f t="shared" si="1"/>
        <v>1</v>
      </c>
    </row>
    <row r="47" spans="1:6">
      <c r="A47" s="2" t="s">
        <v>30</v>
      </c>
      <c r="B47" s="3">
        <v>604</v>
      </c>
      <c r="C47" s="3">
        <v>207</v>
      </c>
      <c r="D47" s="3">
        <v>12</v>
      </c>
      <c r="E47" s="3">
        <v>7</v>
      </c>
      <c r="F47" s="4">
        <f t="shared" si="1"/>
        <v>830</v>
      </c>
    </row>
    <row r="48" spans="1:6">
      <c r="A48" s="2" t="s">
        <v>31</v>
      </c>
      <c r="B48" s="3">
        <v>18</v>
      </c>
      <c r="C48" s="3">
        <v>0</v>
      </c>
      <c r="D48" s="3">
        <v>0</v>
      </c>
      <c r="E48" s="3">
        <v>0</v>
      </c>
      <c r="F48" s="4">
        <f t="shared" si="1"/>
        <v>18</v>
      </c>
    </row>
    <row r="49" spans="1:6">
      <c r="A49" s="2" t="s">
        <v>26</v>
      </c>
      <c r="B49" s="3">
        <v>251</v>
      </c>
      <c r="C49" s="3">
        <v>85</v>
      </c>
      <c r="D49" s="3">
        <v>0</v>
      </c>
      <c r="E49" s="3">
        <v>0</v>
      </c>
      <c r="F49" s="4">
        <f t="shared" si="1"/>
        <v>336</v>
      </c>
    </row>
    <row r="50" spans="1:6">
      <c r="A50" s="2" t="s">
        <v>34</v>
      </c>
      <c r="B50" s="3">
        <v>49</v>
      </c>
      <c r="C50" s="3">
        <v>79</v>
      </c>
      <c r="D50" s="3">
        <v>0</v>
      </c>
      <c r="E50" s="3">
        <v>0</v>
      </c>
      <c r="F50" s="4">
        <f t="shared" si="1"/>
        <v>128</v>
      </c>
    </row>
    <row r="51" spans="1:6">
      <c r="A51" s="2" t="s">
        <v>35</v>
      </c>
      <c r="B51" s="3">
        <v>387</v>
      </c>
      <c r="C51" s="3">
        <v>14</v>
      </c>
      <c r="D51" s="3">
        <v>0</v>
      </c>
      <c r="E51" s="3">
        <v>0</v>
      </c>
      <c r="F51" s="4">
        <f t="shared" si="1"/>
        <v>401</v>
      </c>
    </row>
    <row r="52" spans="1:6">
      <c r="A52" s="2" t="s">
        <v>8</v>
      </c>
      <c r="B52" s="3">
        <v>223</v>
      </c>
      <c r="C52" s="3">
        <v>0</v>
      </c>
      <c r="D52" s="3">
        <v>0</v>
      </c>
      <c r="E52" s="3">
        <v>0</v>
      </c>
      <c r="F52" s="4">
        <f t="shared" si="1"/>
        <v>223</v>
      </c>
    </row>
    <row r="53" spans="1:6">
      <c r="A53" s="2" t="s">
        <v>9</v>
      </c>
      <c r="B53" s="3">
        <v>0</v>
      </c>
      <c r="C53" s="3">
        <v>18</v>
      </c>
      <c r="D53" s="3">
        <v>0</v>
      </c>
      <c r="E53" s="3">
        <v>0</v>
      </c>
      <c r="F53" s="4">
        <f t="shared" si="1"/>
        <v>18</v>
      </c>
    </row>
    <row r="54" spans="1:6">
      <c r="A54" s="2" t="s">
        <v>28</v>
      </c>
      <c r="B54" s="3">
        <v>3</v>
      </c>
      <c r="C54" s="3">
        <v>0</v>
      </c>
      <c r="D54" s="3">
        <v>0</v>
      </c>
      <c r="E54" s="3">
        <v>0</v>
      </c>
      <c r="F54" s="4">
        <f t="shared" si="1"/>
        <v>3</v>
      </c>
    </row>
    <row r="55" spans="1:6">
      <c r="A55" s="2" t="s">
        <v>36</v>
      </c>
      <c r="B55" s="3">
        <v>59</v>
      </c>
      <c r="C55" s="3">
        <v>74</v>
      </c>
      <c r="D55" s="3">
        <v>0</v>
      </c>
      <c r="E55" s="3">
        <v>0</v>
      </c>
      <c r="F55" s="4">
        <f t="shared" si="1"/>
        <v>133</v>
      </c>
    </row>
    <row r="56" spans="1:6">
      <c r="A56" s="2" t="s">
        <v>10</v>
      </c>
      <c r="B56" s="3">
        <v>5</v>
      </c>
      <c r="C56" s="3">
        <v>0</v>
      </c>
      <c r="D56" s="3">
        <v>0</v>
      </c>
      <c r="E56" s="3">
        <v>0</v>
      </c>
      <c r="F56" s="4">
        <f t="shared" si="1"/>
        <v>5</v>
      </c>
    </row>
    <row r="57" spans="1:6">
      <c r="A57" s="2" t="s">
        <v>38</v>
      </c>
      <c r="B57" s="3">
        <v>57</v>
      </c>
      <c r="C57" s="3">
        <v>19</v>
      </c>
      <c r="D57" s="3">
        <v>2</v>
      </c>
      <c r="E57" s="3">
        <v>0</v>
      </c>
      <c r="F57" s="4">
        <f t="shared" si="1"/>
        <v>78</v>
      </c>
    </row>
    <row r="58" spans="1:6">
      <c r="A58" s="2" t="s">
        <v>13</v>
      </c>
      <c r="B58" s="3">
        <v>341</v>
      </c>
      <c r="C58" s="3">
        <v>136</v>
      </c>
      <c r="D58" s="3">
        <v>7</v>
      </c>
      <c r="E58" s="3">
        <v>1</v>
      </c>
      <c r="F58" s="4">
        <f t="shared" si="1"/>
        <v>485</v>
      </c>
    </row>
    <row r="59" spans="1:6">
      <c r="A59" s="2" t="s">
        <v>37</v>
      </c>
      <c r="B59" s="3">
        <v>485</v>
      </c>
      <c r="C59" s="3">
        <v>100</v>
      </c>
      <c r="D59" s="3">
        <v>30</v>
      </c>
      <c r="E59" s="3">
        <v>4</v>
      </c>
      <c r="F59" s="4">
        <f t="shared" si="1"/>
        <v>619</v>
      </c>
    </row>
    <row r="60" spans="1:6">
      <c r="A60" s="2" t="s">
        <v>39</v>
      </c>
      <c r="B60" s="3">
        <v>24</v>
      </c>
      <c r="C60" s="3">
        <v>111</v>
      </c>
      <c r="D60" s="3">
        <v>1</v>
      </c>
      <c r="E60" s="3">
        <v>0</v>
      </c>
      <c r="F60" s="4">
        <f t="shared" si="1"/>
        <v>136</v>
      </c>
    </row>
    <row r="61" spans="1:6">
      <c r="A61" s="2" t="s">
        <v>40</v>
      </c>
      <c r="B61" s="3">
        <v>1</v>
      </c>
      <c r="C61" s="3">
        <v>2</v>
      </c>
      <c r="D61" s="3">
        <v>0</v>
      </c>
      <c r="E61" s="3">
        <v>0</v>
      </c>
      <c r="F61" s="4">
        <f t="shared" si="1"/>
        <v>3</v>
      </c>
    </row>
    <row r="62" spans="1:6">
      <c r="A62" s="2" t="s">
        <v>41</v>
      </c>
      <c r="B62" s="3">
        <v>0</v>
      </c>
      <c r="C62" s="3">
        <v>1</v>
      </c>
      <c r="D62" s="3">
        <v>1</v>
      </c>
      <c r="E62" s="3">
        <v>0</v>
      </c>
      <c r="F62" s="4">
        <f t="shared" si="1"/>
        <v>2</v>
      </c>
    </row>
    <row r="63" spans="1:6">
      <c r="A63" s="2" t="s">
        <v>11</v>
      </c>
      <c r="B63" s="3">
        <v>2725</v>
      </c>
      <c r="C63" s="3">
        <v>363</v>
      </c>
      <c r="D63" s="3">
        <v>27</v>
      </c>
      <c r="E63" s="3">
        <v>2</v>
      </c>
      <c r="F63" s="4">
        <f t="shared" si="1"/>
        <v>3117</v>
      </c>
    </row>
    <row r="64" spans="1:6">
      <c r="A64" s="2" t="s">
        <v>11</v>
      </c>
      <c r="B64" s="3">
        <v>4052</v>
      </c>
      <c r="C64" s="3">
        <v>731</v>
      </c>
      <c r="D64" s="3">
        <v>30</v>
      </c>
      <c r="E64" s="3">
        <v>6</v>
      </c>
      <c r="F64" s="4">
        <f t="shared" si="1"/>
        <v>4819</v>
      </c>
    </row>
    <row r="65" spans="1:6">
      <c r="A65" s="2" t="s">
        <v>11</v>
      </c>
      <c r="B65" s="3">
        <v>719</v>
      </c>
      <c r="C65" s="3">
        <v>39</v>
      </c>
      <c r="D65" s="3">
        <v>0</v>
      </c>
      <c r="E65" s="3">
        <v>0</v>
      </c>
      <c r="F65" s="4">
        <f t="shared" si="1"/>
        <v>758</v>
      </c>
    </row>
    <row r="66" spans="1:6">
      <c r="A66" s="2" t="s">
        <v>11</v>
      </c>
      <c r="B66" s="3">
        <v>4970</v>
      </c>
      <c r="C66" s="3">
        <v>1851</v>
      </c>
      <c r="D66" s="3">
        <v>160</v>
      </c>
      <c r="E66" s="3">
        <v>21</v>
      </c>
      <c r="F66" s="4">
        <f t="shared" si="1"/>
        <v>7002</v>
      </c>
    </row>
    <row r="67" spans="1:6">
      <c r="A67" s="2" t="s">
        <v>11</v>
      </c>
      <c r="B67" s="3">
        <v>303</v>
      </c>
      <c r="C67" s="3">
        <v>2</v>
      </c>
      <c r="D67" s="3">
        <v>1</v>
      </c>
      <c r="E67" s="3">
        <v>0</v>
      </c>
      <c r="F67" s="4">
        <f t="shared" si="1"/>
        <v>306</v>
      </c>
    </row>
    <row r="68" spans="1:6">
      <c r="A68" s="2" t="s">
        <v>11</v>
      </c>
      <c r="B68" s="3">
        <v>2128</v>
      </c>
      <c r="C68" s="3">
        <v>895</v>
      </c>
      <c r="D68" s="3">
        <v>21</v>
      </c>
      <c r="E68" s="3">
        <v>2</v>
      </c>
      <c r="F68" s="4">
        <f t="shared" si="1"/>
        <v>3046</v>
      </c>
    </row>
    <row r="69" spans="1:6">
      <c r="A69" s="2" t="s">
        <v>11</v>
      </c>
      <c r="B69" s="3">
        <v>2436</v>
      </c>
      <c r="C69" s="3">
        <v>319</v>
      </c>
      <c r="D69" s="3">
        <v>15</v>
      </c>
      <c r="E69" s="3">
        <v>2</v>
      </c>
      <c r="F69" s="4">
        <f t="shared" si="1"/>
        <v>2772</v>
      </c>
    </row>
    <row r="70" spans="1:6">
      <c r="A70" s="2" t="s">
        <v>11</v>
      </c>
      <c r="B70" s="3">
        <v>1340</v>
      </c>
      <c r="C70" s="3">
        <v>487</v>
      </c>
      <c r="D70" s="3">
        <v>8</v>
      </c>
      <c r="E70" s="3">
        <v>2</v>
      </c>
      <c r="F70" s="4">
        <f t="shared" si="1"/>
        <v>1837</v>
      </c>
    </row>
    <row r="71" spans="1:6">
      <c r="A71" s="2" t="s">
        <v>11</v>
      </c>
      <c r="B71" s="3">
        <v>2758</v>
      </c>
      <c r="C71" s="3">
        <v>1529</v>
      </c>
      <c r="D71" s="3">
        <v>16</v>
      </c>
      <c r="E71" s="3">
        <v>3</v>
      </c>
      <c r="F71" s="4">
        <f t="shared" si="1"/>
        <v>4306</v>
      </c>
    </row>
    <row r="72" spans="1:6">
      <c r="A72" s="2" t="s">
        <v>11</v>
      </c>
      <c r="B72" s="3">
        <v>3</v>
      </c>
      <c r="C72" s="3">
        <v>0</v>
      </c>
      <c r="D72" s="3">
        <v>0</v>
      </c>
      <c r="E72" s="3">
        <v>0</v>
      </c>
      <c r="F72" s="4">
        <f t="shared" si="1"/>
        <v>3</v>
      </c>
    </row>
    <row r="73" spans="1:6">
      <c r="A73" s="2" t="s">
        <v>11</v>
      </c>
      <c r="B73" s="3">
        <v>1458</v>
      </c>
      <c r="C73" s="3">
        <v>634</v>
      </c>
      <c r="D73" s="3">
        <v>13</v>
      </c>
      <c r="E73" s="3">
        <v>9</v>
      </c>
      <c r="F73" s="4">
        <f t="shared" si="1"/>
        <v>2114</v>
      </c>
    </row>
    <row r="74" spans="1:6">
      <c r="A74" s="2" t="s">
        <v>11</v>
      </c>
      <c r="B74" s="3">
        <v>3650</v>
      </c>
      <c r="C74" s="3">
        <v>768</v>
      </c>
      <c r="D74" s="3">
        <v>88</v>
      </c>
      <c r="E74" s="3">
        <v>27</v>
      </c>
      <c r="F74" s="4">
        <f t="shared" si="1"/>
        <v>4533</v>
      </c>
    </row>
    <row r="75" spans="1:6">
      <c r="A75" s="2" t="s">
        <v>11</v>
      </c>
      <c r="B75" s="3">
        <v>2267</v>
      </c>
      <c r="C75" s="3">
        <v>544</v>
      </c>
      <c r="D75" s="3">
        <v>6</v>
      </c>
      <c r="E75" s="3">
        <v>2</v>
      </c>
      <c r="F75" s="4">
        <f t="shared" si="1"/>
        <v>2819</v>
      </c>
    </row>
    <row r="76" spans="1:6">
      <c r="A76" s="2" t="s">
        <v>11</v>
      </c>
      <c r="B76" s="3">
        <v>1140</v>
      </c>
      <c r="C76" s="3">
        <v>92</v>
      </c>
      <c r="D76" s="3">
        <v>6</v>
      </c>
      <c r="E76" s="3">
        <v>8</v>
      </c>
      <c r="F76" s="4">
        <f t="shared" si="1"/>
        <v>1246</v>
      </c>
    </row>
    <row r="77" spans="1:6">
      <c r="A77" s="2" t="s">
        <v>12</v>
      </c>
      <c r="B77" s="3">
        <v>287</v>
      </c>
      <c r="C77" s="3">
        <v>169</v>
      </c>
      <c r="D77" s="3">
        <v>3</v>
      </c>
      <c r="E77" s="3">
        <v>1</v>
      </c>
      <c r="F77" s="4">
        <f t="shared" si="1"/>
        <v>460</v>
      </c>
    </row>
    <row r="78" spans="1:6">
      <c r="A78" s="2" t="s">
        <v>12</v>
      </c>
      <c r="B78" s="3">
        <v>50</v>
      </c>
      <c r="C78" s="3">
        <v>30</v>
      </c>
      <c r="D78" s="3">
        <v>6</v>
      </c>
      <c r="E78" s="3">
        <v>0</v>
      </c>
      <c r="F78" s="4">
        <f t="shared" si="1"/>
        <v>86</v>
      </c>
    </row>
    <row r="79" spans="1:6">
      <c r="A79" s="2" t="s">
        <v>12</v>
      </c>
      <c r="B79" s="3">
        <v>1</v>
      </c>
      <c r="C79" s="3">
        <v>0</v>
      </c>
      <c r="D79" s="3">
        <v>0</v>
      </c>
      <c r="E79" s="3">
        <v>0</v>
      </c>
      <c r="F79" s="4">
        <f t="shared" si="1"/>
        <v>1</v>
      </c>
    </row>
    <row r="80" spans="1:6">
      <c r="A80" s="2" t="s">
        <v>12</v>
      </c>
      <c r="B80" s="3">
        <v>2</v>
      </c>
      <c r="C80" s="3">
        <v>0</v>
      </c>
      <c r="D80" s="3">
        <v>0</v>
      </c>
      <c r="E80" s="3">
        <v>0</v>
      </c>
      <c r="F80" s="4">
        <f t="shared" si="1"/>
        <v>2</v>
      </c>
    </row>
    <row r="81" spans="1:6">
      <c r="A81" s="2" t="s">
        <v>12</v>
      </c>
      <c r="B81" s="3">
        <v>116</v>
      </c>
      <c r="C81" s="3">
        <v>0</v>
      </c>
      <c r="D81" s="3">
        <v>0</v>
      </c>
      <c r="E81" s="3">
        <v>0</v>
      </c>
      <c r="F81" s="4">
        <f t="shared" si="1"/>
        <v>116</v>
      </c>
    </row>
    <row r="82" spans="1:6">
      <c r="A82" s="2" t="s">
        <v>12</v>
      </c>
      <c r="B82" s="3">
        <v>3644</v>
      </c>
      <c r="C82" s="3">
        <v>303</v>
      </c>
      <c r="D82" s="3">
        <v>4</v>
      </c>
      <c r="E82" s="3">
        <v>5</v>
      </c>
      <c r="F82" s="4">
        <f t="shared" si="1"/>
        <v>3956</v>
      </c>
    </row>
    <row r="83" spans="1:6">
      <c r="A83" s="2" t="s">
        <v>12</v>
      </c>
      <c r="B83" s="3">
        <v>0</v>
      </c>
      <c r="C83" s="3">
        <v>0</v>
      </c>
      <c r="D83" s="3">
        <v>0</v>
      </c>
      <c r="E83" s="3">
        <v>0</v>
      </c>
      <c r="F83" s="4">
        <f t="shared" si="1"/>
        <v>0</v>
      </c>
    </row>
  </sheetData>
  <autoFilter ref="A1:E1" xr:uid="{6D847718-5BE1-4EC5-A7FE-EDFD412DE8FA}">
    <sortState xmlns:xlrd2="http://schemas.microsoft.com/office/spreadsheetml/2017/richdata2" ref="A2:E86">
      <sortCondition ref="A1"/>
    </sortState>
  </autoFilter>
  <sortState xmlns:xlrd2="http://schemas.microsoft.com/office/spreadsheetml/2017/richdata2" ref="A2:E83">
    <sortCondition ref="A2:A8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Zimmermann</dc:creator>
  <cp:lastModifiedBy>Murphy, James W.</cp:lastModifiedBy>
  <dcterms:created xsi:type="dcterms:W3CDTF">2024-06-04T15:56:58Z</dcterms:created>
  <dcterms:modified xsi:type="dcterms:W3CDTF">2024-06-10T20:07:21Z</dcterms:modified>
</cp:coreProperties>
</file>