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2AF905B6-0E96-44E6-9088-D145F77F5D06}" xr6:coauthVersionLast="47" xr6:coauthVersionMax="47" xr10:uidLastSave="{00000000-0000-0000-0000-000000000000}"/>
  <bookViews>
    <workbookView xWindow="-28920" yWindow="-120" windowWidth="29040" windowHeight="18240" xr2:uid="{64ADE5AC-8806-493A-8E94-506C8F65BA99}"/>
  </bookViews>
  <sheets>
    <sheet name="Table" sheetId="2" r:id="rId1"/>
    <sheet name="Data" sheetId="1" r:id="rId2"/>
    <sheet name="Top Courses" sheetId="3" r:id="rId3"/>
  </sheets>
  <definedNames>
    <definedName name="_xlnm._FilterDatabase" localSheetId="1" hidden="1">Data!$A$1:$AN$1</definedName>
    <definedName name="_xlnm._FilterDatabase" localSheetId="2" hidden="1">'Top Courses'!$A$1:$B$1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" i="1" l="1"/>
  <c r="AN5" i="1"/>
  <c r="AN10" i="1"/>
  <c r="AN4" i="1"/>
  <c r="AN3" i="1"/>
  <c r="AN14" i="1"/>
  <c r="AN7" i="1"/>
  <c r="AN6" i="1"/>
  <c r="AN8" i="1"/>
  <c r="AN9" i="1"/>
  <c r="AN11" i="1"/>
  <c r="AN13" i="1"/>
  <c r="AN15" i="1"/>
  <c r="AN12" i="1"/>
</calcChain>
</file>

<file path=xl/sharedStrings.xml><?xml version="1.0" encoding="utf-8"?>
<sst xmlns="http://schemas.openxmlformats.org/spreadsheetml/2006/main" count="151" uniqueCount="98">
  <si>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</si>
  <si>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</si>
  <si>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</si>
  <si>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</si>
  <si>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</si>
  <si>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</si>
  <si>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</si>
  <si>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Leach Public Library</t>
  </si>
  <si>
    <t>Hazen Public Library</t>
  </si>
  <si>
    <t>Leeds Public Library</t>
  </si>
  <si>
    <t>Lisbon Public Library</t>
  </si>
  <si>
    <t>Morton Mandan Public Library</t>
  </si>
  <si>
    <t>Washburn Public Library</t>
  </si>
  <si>
    <t>Williston Community Library</t>
  </si>
  <si>
    <t>Library</t>
  </si>
  <si>
    <t>Arabic, Egyptian</t>
  </si>
  <si>
    <t>Arabic, Iraqi</t>
  </si>
  <si>
    <t>Arabic, Levantine</t>
  </si>
  <si>
    <t>Arabic, Modern Standard</t>
  </si>
  <si>
    <t>Cherokee</t>
  </si>
  <si>
    <t>Chinese, Mandarin</t>
  </si>
  <si>
    <t>Czech</t>
  </si>
  <si>
    <t>Dari</t>
  </si>
  <si>
    <t>Dutch</t>
  </si>
  <si>
    <t>English</t>
  </si>
  <si>
    <t>English, Shakespearean</t>
  </si>
  <si>
    <t>French</t>
  </si>
  <si>
    <t>French, Canadian</t>
  </si>
  <si>
    <t>German</t>
  </si>
  <si>
    <t>Greek, Ancient</t>
  </si>
  <si>
    <t>Greek, Koine</t>
  </si>
  <si>
    <t>Greek, Modern</t>
  </si>
  <si>
    <t>Hawaiian</t>
  </si>
  <si>
    <t>Hebrew, Biblical</t>
  </si>
  <si>
    <t>Hebrew, Modern</t>
  </si>
  <si>
    <t>Icelandic</t>
  </si>
  <si>
    <t>Irish, Standard</t>
  </si>
  <si>
    <t>Italian</t>
  </si>
  <si>
    <t>Japanese</t>
  </si>
  <si>
    <t>Korean</t>
  </si>
  <si>
    <t>Latin</t>
  </si>
  <si>
    <t>Norwegian</t>
  </si>
  <si>
    <t>Persian, Farsi</t>
  </si>
  <si>
    <t>Pirate</t>
  </si>
  <si>
    <t>Polish</t>
  </si>
  <si>
    <t>Portuguese, Brazilian</t>
  </si>
  <si>
    <t>Russian</t>
  </si>
  <si>
    <t>Scottish Gaelic</t>
  </si>
  <si>
    <t>Spanish, Castilian</t>
  </si>
  <si>
    <t>Spanish, Latin American</t>
  </si>
  <si>
    <t>Swedish</t>
  </si>
  <si>
    <t>Turkish</t>
  </si>
  <si>
    <t>Yiddish</t>
  </si>
  <si>
    <t>Total</t>
  </si>
  <si>
    <t>Grand Total</t>
  </si>
  <si>
    <t xml:space="preserve">  Arabic, Egyptian</t>
  </si>
  <si>
    <t xml:space="preserve">  Arabic, Iraqi</t>
  </si>
  <si>
    <t xml:space="preserve">  Arabic, Levantine</t>
  </si>
  <si>
    <t xml:space="preserve">  Arabic, Modern Standard</t>
  </si>
  <si>
    <t xml:space="preserve">  Cherokee</t>
  </si>
  <si>
    <t xml:space="preserve">  Chinese, Mandarin</t>
  </si>
  <si>
    <t xml:space="preserve">  Czech</t>
  </si>
  <si>
    <t xml:space="preserve">  Dari</t>
  </si>
  <si>
    <t xml:space="preserve">  Dutch</t>
  </si>
  <si>
    <t xml:space="preserve">  English</t>
  </si>
  <si>
    <t xml:space="preserve">  English, Shakespearean</t>
  </si>
  <si>
    <t xml:space="preserve">  French</t>
  </si>
  <si>
    <t xml:space="preserve">  French, Canadian</t>
  </si>
  <si>
    <t xml:space="preserve">  German</t>
  </si>
  <si>
    <t xml:space="preserve">  Greek, Ancient</t>
  </si>
  <si>
    <t xml:space="preserve">  Greek, Koine</t>
  </si>
  <si>
    <t xml:space="preserve">  Greek, Modern</t>
  </si>
  <si>
    <t xml:space="preserve">  Hawaiian</t>
  </si>
  <si>
    <t xml:space="preserve">  Hebrew, Biblical</t>
  </si>
  <si>
    <t xml:space="preserve">  Hebrew, Modern</t>
  </si>
  <si>
    <t xml:space="preserve">  Icelandic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</si>
  <si>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</si>
  <si>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</si>
  <si>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</si>
  <si>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</si>
  <si>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Latin</t>
  </si>
  <si>
    <t xml:space="preserve">  Norwegian</t>
  </si>
  <si>
    <t xml:space="preserve">  Persian, Farsi</t>
  </si>
  <si>
    <t xml:space="preserve">  Pirate</t>
  </si>
  <si>
    <t xml:space="preserve">  Polish</t>
  </si>
  <si>
    <t xml:space="preserve">  Portuguese, Brazilian</t>
  </si>
  <si>
    <t xml:space="preserve">  Russian</t>
  </si>
  <si>
    <t xml:space="preserve">  Scottish Gaelic</t>
  </si>
  <si>
    <t xml:space="preserve">  Spanish, Castilian</t>
  </si>
  <si>
    <t xml:space="preserve">  Spanish, Latin American</t>
  </si>
  <si>
    <t xml:space="preserve">  Swedish</t>
  </si>
  <si>
    <t xml:space="preserve">  Turkish</t>
  </si>
  <si>
    <t xml:space="preserve">  Yiddish</t>
  </si>
  <si>
    <t xml:space="preserve">  Total</t>
  </si>
  <si>
    <t>Mango Languages</t>
  </si>
  <si>
    <t>March 2025 Usage</t>
  </si>
  <si>
    <t>Language</t>
  </si>
  <si>
    <t>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</si>
</sst>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2" fillId="0" borderId="0" xfId="0" applyFont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48.445876967591" createdVersion="8" refreshedVersion="8" minRefreshableVersion="3" recordCount="14" xr:uid="{CFC69D14-24FA-4C06-8453-1912224FDEFC}">
  <cacheSource type="worksheet">
    <worksheetSource ref="A1:AN15" sheet="Data"/>
  </cacheSource>
  <cacheFields count="40">
    <cacheField name="Library" numFmtId="0">
      <sharedItems count="14">
        <s v="Bismarck Public Library"/>
        <s v="Dickinson Area Public Library"/>
        <s v="Fargo Public Library"/>
        <s v="Grand Forks Public Library"/>
        <s v="Hazen Public Library"/>
        <s v="Leach Public Library"/>
        <s v="Leeds Public Library"/>
        <s v="Lisbon Public Library"/>
        <s v="Minot Public Library"/>
        <s v="Morton Mandan Public Library"/>
        <s v="North Dakota State Library"/>
        <s v="Washburn Public Library"/>
        <s v="West Fargo Public Library"/>
        <s v="Williston Community Library"/>
      </sharedItems>
    </cacheField>
    <cacheField name="Arabic, Egyptian" numFmtId="165">
      <sharedItems containsSemiMixedTypes="0" containsString="0" containsNumber="1" containsInteger="1" minValue="0" maxValue="1"/>
    </cacheField>
    <cacheField name="Arabic, Iraqi" numFmtId="165">
      <sharedItems containsSemiMixedTypes="0" containsString="0" containsNumber="1" containsInteger="1" minValue="0" maxValue="1"/>
    </cacheField>
    <cacheField name="Arabic, Levantine" numFmtId="165">
      <sharedItems containsSemiMixedTypes="0" containsString="0" containsNumber="1" containsInteger="1" minValue="0" maxValue="2"/>
    </cacheField>
    <cacheField name="Arabic, Modern Standard" numFmtId="165">
      <sharedItems containsSemiMixedTypes="0" containsString="0" containsNumber="1" containsInteger="1" minValue="0" maxValue="4"/>
    </cacheField>
    <cacheField name="Cherokee" numFmtId="165">
      <sharedItems containsSemiMixedTypes="0" containsString="0" containsNumber="1" containsInteger="1" minValue="0" maxValue="1"/>
    </cacheField>
    <cacheField name="Chinese, Mandarin" numFmtId="165">
      <sharedItems containsSemiMixedTypes="0" containsString="0" containsNumber="1" containsInteger="1" minValue="0" maxValue="2"/>
    </cacheField>
    <cacheField name="Czech" numFmtId="165">
      <sharedItems containsSemiMixedTypes="0" containsString="0" containsNumber="1" containsInteger="1" minValue="0" maxValue="3"/>
    </cacheField>
    <cacheField name="Dari" numFmtId="165">
      <sharedItems containsSemiMixedTypes="0" containsString="0" containsNumber="1" containsInteger="1" minValue="0" maxValue="1"/>
    </cacheField>
    <cacheField name="Dutch" numFmtId="165">
      <sharedItems containsSemiMixedTypes="0" containsString="0" containsNumber="1" containsInteger="1" minValue="0" maxValue="2"/>
    </cacheField>
    <cacheField name="English" numFmtId="165">
      <sharedItems containsSemiMixedTypes="0" containsString="0" containsNumber="1" containsInteger="1" minValue="0" maxValue="10"/>
    </cacheField>
    <cacheField name="English, Shakespearean" numFmtId="165">
      <sharedItems containsSemiMixedTypes="0" containsString="0" containsNumber="1" containsInteger="1" minValue="0" maxValue="3"/>
    </cacheField>
    <cacheField name="French" numFmtId="165">
      <sharedItems containsSemiMixedTypes="0" containsString="0" containsNumber="1" containsInteger="1" minValue="0" maxValue="45"/>
    </cacheField>
    <cacheField name="French, Canadian" numFmtId="165">
      <sharedItems containsSemiMixedTypes="0" containsString="0" containsNumber="1" containsInteger="1" minValue="0" maxValue="1"/>
    </cacheField>
    <cacheField name="German" numFmtId="165">
      <sharedItems containsSemiMixedTypes="0" containsString="0" containsNumber="1" containsInteger="1" minValue="0" maxValue="11"/>
    </cacheField>
    <cacheField name="Greek, Ancient" numFmtId="165">
      <sharedItems containsSemiMixedTypes="0" containsString="0" containsNumber="1" containsInteger="1" minValue="0" maxValue="1"/>
    </cacheField>
    <cacheField name="Greek, Koine" numFmtId="165">
      <sharedItems containsSemiMixedTypes="0" containsString="0" containsNumber="1" containsInteger="1" minValue="0" maxValue="6"/>
    </cacheField>
    <cacheField name="Greek, Modern" numFmtId="165">
      <sharedItems containsSemiMixedTypes="0" containsString="0" containsNumber="1" containsInteger="1" minValue="0" maxValue="3"/>
    </cacheField>
    <cacheField name="Hawaiian" numFmtId="165">
      <sharedItems containsSemiMixedTypes="0" containsString="0" containsNumber="1" containsInteger="1" minValue="0" maxValue="1"/>
    </cacheField>
    <cacheField name="Hebrew, Biblical" numFmtId="165">
      <sharedItems containsSemiMixedTypes="0" containsString="0" containsNumber="1" containsInteger="1" minValue="0" maxValue="2"/>
    </cacheField>
    <cacheField name="Hebrew, Modern" numFmtId="165">
      <sharedItems containsSemiMixedTypes="0" containsString="0" containsNumber="1" containsInteger="1" minValue="0" maxValue="4"/>
    </cacheField>
    <cacheField name="Icelandic" numFmtId="165">
      <sharedItems containsSemiMixedTypes="0" containsString="0" containsNumber="1" containsInteger="1" minValue="0" maxValue="1"/>
    </cacheField>
    <cacheField name="Irish, Standard" numFmtId="165">
      <sharedItems containsSemiMixedTypes="0" containsString="0" containsNumber="1" containsInteger="1" minValue="0" maxValue="2"/>
    </cacheField>
    <cacheField name="Italian" numFmtId="165">
      <sharedItems containsSemiMixedTypes="0" containsString="0" containsNumber="1" containsInteger="1" minValue="0" maxValue="21"/>
    </cacheField>
    <cacheField name="Japanese" numFmtId="165">
      <sharedItems containsSemiMixedTypes="0" containsString="0" containsNumber="1" containsInteger="1" minValue="0" maxValue="12"/>
    </cacheField>
    <cacheField name="Korean" numFmtId="165">
      <sharedItems containsSemiMixedTypes="0" containsString="0" containsNumber="1" containsInteger="1" minValue="0" maxValue="4"/>
    </cacheField>
    <cacheField name="Latin" numFmtId="165">
      <sharedItems containsSemiMixedTypes="0" containsString="0" containsNumber="1" containsInteger="1" minValue="0" maxValue="1"/>
    </cacheField>
    <cacheField name="Norwegian" numFmtId="165">
      <sharedItems containsSemiMixedTypes="0" containsString="0" containsNumber="1" containsInteger="1" minValue="0" maxValue="3"/>
    </cacheField>
    <cacheField name="Persian, Farsi" numFmtId="165">
      <sharedItems containsSemiMixedTypes="0" containsString="0" containsNumber="1" containsInteger="1" minValue="0" maxValue="1"/>
    </cacheField>
    <cacheField name="Pirate" numFmtId="165">
      <sharedItems containsSemiMixedTypes="0" containsString="0" containsNumber="1" containsInteger="1" minValue="0" maxValue="3"/>
    </cacheField>
    <cacheField name="Polish" numFmtId="165">
      <sharedItems containsSemiMixedTypes="0" containsString="0" containsNumber="1" containsInteger="1" minValue="0" maxValue="2"/>
    </cacheField>
    <cacheField name="Portuguese, Brazilian" numFmtId="165">
      <sharedItems containsSemiMixedTypes="0" containsString="0" containsNumber="1" containsInteger="1" minValue="0" maxValue="9"/>
    </cacheField>
    <cacheField name="Russian" numFmtId="165">
      <sharedItems containsSemiMixedTypes="0" containsString="0" containsNumber="1" containsInteger="1" minValue="0" maxValue="9"/>
    </cacheField>
    <cacheField name="Scottish Gaelic" numFmtId="165">
      <sharedItems containsSemiMixedTypes="0" containsString="0" containsNumber="1" containsInteger="1" minValue="0" maxValue="2"/>
    </cacheField>
    <cacheField name="Spanish, Castilian" numFmtId="165">
      <sharedItems containsSemiMixedTypes="0" containsString="0" containsNumber="1" containsInteger="1" minValue="0" maxValue="32"/>
    </cacheField>
    <cacheField name="Spanish, Latin American" numFmtId="165">
      <sharedItems containsSemiMixedTypes="0" containsString="0" containsNumber="1" containsInteger="1" minValue="0" maxValue="98"/>
    </cacheField>
    <cacheField name="Swedish" numFmtId="165">
      <sharedItems containsSemiMixedTypes="0" containsString="0" containsNumber="1" containsInteger="1" minValue="0" maxValue="2"/>
    </cacheField>
    <cacheField name="Turkish" numFmtId="165">
      <sharedItems containsSemiMixedTypes="0" containsString="0" containsNumber="1" containsInteger="1" minValue="0" maxValue="1"/>
    </cacheField>
    <cacheField name="Yiddish" numFmtId="165">
      <sharedItems containsSemiMixedTypes="0" containsString="0" containsNumber="1" containsInteger="1" minValue="0" maxValue="1"/>
    </cacheField>
    <cacheField name="Total" numFmtId="165">
      <sharedItems containsSemiMixedTypes="0" containsString="0" containsNumber="1" containsInteger="1" minValue="1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0"/>
    <n v="0"/>
    <n v="0"/>
    <n v="0"/>
    <n v="0"/>
    <n v="0"/>
    <n v="0"/>
    <n v="0"/>
    <n v="0"/>
    <n v="0"/>
    <n v="0"/>
    <n v="45"/>
    <n v="0"/>
    <n v="2"/>
    <n v="0"/>
    <n v="0"/>
    <n v="0"/>
    <n v="1"/>
    <n v="0"/>
    <n v="0"/>
    <n v="0"/>
    <n v="0"/>
    <n v="21"/>
    <n v="0"/>
    <n v="0"/>
    <n v="0"/>
    <n v="0"/>
    <n v="0"/>
    <n v="0"/>
    <n v="0"/>
    <n v="0"/>
    <n v="0"/>
    <n v="0"/>
    <n v="32"/>
    <n v="3"/>
    <n v="0"/>
    <n v="0"/>
    <n v="0"/>
    <n v="104"/>
  </r>
  <r>
    <x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"/>
    <n v="1"/>
    <n v="1"/>
    <n v="2"/>
    <n v="4"/>
    <n v="1"/>
    <n v="2"/>
    <n v="0"/>
    <n v="0"/>
    <n v="2"/>
    <n v="3"/>
    <n v="3"/>
    <n v="23"/>
    <n v="0"/>
    <n v="11"/>
    <n v="1"/>
    <n v="6"/>
    <n v="0"/>
    <n v="1"/>
    <n v="2"/>
    <n v="3"/>
    <n v="0"/>
    <n v="2"/>
    <n v="3"/>
    <n v="4"/>
    <n v="4"/>
    <n v="1"/>
    <n v="3"/>
    <n v="1"/>
    <n v="3"/>
    <n v="0"/>
    <n v="9"/>
    <n v="0"/>
    <n v="2"/>
    <n v="1"/>
    <n v="98"/>
    <n v="2"/>
    <n v="0"/>
    <n v="1"/>
    <n v="200"/>
  </r>
  <r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4"/>
    <n v="0"/>
    <n v="0"/>
    <n v="0"/>
    <n v="0"/>
    <n v="2"/>
    <n v="0"/>
    <n v="1"/>
    <n v="0"/>
    <n v="0"/>
    <n v="0"/>
    <n v="0"/>
    <n v="0"/>
    <n v="0"/>
    <n v="0"/>
    <n v="30"/>
    <n v="1"/>
    <n v="0"/>
    <n v="0"/>
    <n v="39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4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2"/>
  </r>
  <r>
    <x v="6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5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8"/>
    <n v="0"/>
    <n v="0"/>
    <n v="0"/>
    <n v="0"/>
    <n v="0"/>
    <n v="0"/>
    <n v="3"/>
    <n v="0"/>
    <n v="0"/>
    <n v="9"/>
    <n v="0"/>
    <n v="0"/>
    <n v="0"/>
    <n v="1"/>
    <n v="0"/>
    <n v="0"/>
    <n v="0"/>
    <n v="0"/>
    <n v="0"/>
    <n v="0"/>
    <n v="0"/>
    <n v="0"/>
    <n v="0"/>
    <n v="5"/>
    <n v="0"/>
    <n v="0"/>
    <n v="0"/>
    <n v="0"/>
    <n v="0"/>
    <n v="0"/>
    <n v="1"/>
    <n v="0"/>
    <n v="0"/>
    <n v="0"/>
    <n v="24"/>
    <n v="0"/>
    <n v="0"/>
    <n v="0"/>
    <n v="43"/>
  </r>
  <r>
    <x v="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1"/>
    <n v="2"/>
    <n v="0"/>
    <n v="0"/>
    <n v="0"/>
    <n v="0"/>
    <n v="2"/>
    <n v="0"/>
    <n v="0"/>
    <n v="0"/>
    <n v="18"/>
  </r>
  <r>
    <x v="10"/>
    <n v="0"/>
    <n v="0"/>
    <n v="0"/>
    <n v="1"/>
    <n v="0"/>
    <n v="0"/>
    <n v="0"/>
    <n v="0"/>
    <n v="0"/>
    <n v="1"/>
    <n v="0"/>
    <n v="0"/>
    <n v="0"/>
    <n v="2"/>
    <n v="0"/>
    <n v="1"/>
    <n v="2"/>
    <n v="0"/>
    <n v="0"/>
    <n v="0"/>
    <n v="0"/>
    <n v="0"/>
    <n v="1"/>
    <n v="5"/>
    <n v="0"/>
    <n v="0"/>
    <n v="0"/>
    <n v="0"/>
    <n v="0"/>
    <n v="0"/>
    <n v="0"/>
    <n v="9"/>
    <n v="0"/>
    <n v="0"/>
    <n v="17"/>
    <n v="0"/>
    <n v="1"/>
    <n v="0"/>
    <n v="40"/>
  </r>
  <r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</r>
  <r>
    <x v="12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14"/>
  </r>
  <r>
    <x v="13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5C8B5D-5281-48C4-AB76-07815254F6D2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N18" firstHeaderRow="0" firstDataRow="1" firstDataCol="1"/>
  <pivotFields count="40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  Arabic, Egyptian" fld="1" baseField="0" baseItem="0" numFmtId="165"/>
    <dataField name="  Arabic, Iraqi" fld="2" baseField="0" baseItem="0" numFmtId="165"/>
    <dataField name="  Arabic, Levantine" fld="3" baseField="0" baseItem="0" numFmtId="165"/>
    <dataField name="  Arabic, Modern Standard" fld="4" baseField="0" baseItem="0" numFmtId="165"/>
    <dataField name="  Cherokee" fld="5" baseField="0" baseItem="0" numFmtId="165"/>
    <dataField name="  Chinese, Mandarin" fld="6" baseField="0" baseItem="0" numFmtId="165"/>
    <dataField name="  Czech" fld="7" baseField="0" baseItem="0" numFmtId="165"/>
    <dataField name="  Dari" fld="8" baseField="0" baseItem="0" numFmtId="165"/>
    <dataField name="  Dutch" fld="9" baseField="0" baseItem="0" numFmtId="165"/>
    <dataField name="  English" fld="10" baseField="0" baseItem="0" numFmtId="165"/>
    <dataField name="  English, Shakespearean" fld="11" baseField="0" baseItem="0" numFmtId="165"/>
    <dataField name="  French" fld="12" baseField="0" baseItem="0" numFmtId="165"/>
    <dataField name="  French, Canadian" fld="13" baseField="0" baseItem="0" numFmtId="165"/>
    <dataField name="  German" fld="14" baseField="0" baseItem="0" numFmtId="165"/>
    <dataField name="  Greek, Ancient" fld="15" baseField="0" baseItem="0" numFmtId="165"/>
    <dataField name="  Greek, Koine" fld="16" baseField="0" baseItem="0" numFmtId="165"/>
    <dataField name="  Greek, Modern" fld="17" baseField="0" baseItem="0" numFmtId="165"/>
    <dataField name="  Hawaiian" fld="18" baseField="0" baseItem="0" numFmtId="165"/>
    <dataField name="  Hebrew, Biblical" fld="19" baseField="0" baseItem="0" numFmtId="165"/>
    <dataField name="  Hebrew, Modern" fld="20" baseField="0" baseItem="0" numFmtId="165"/>
    <dataField name="  Icelandic" fld="21" baseField="0" baseItem="0" numFmtId="165"/>
    <dataField name="  Irish, Standard" fld="22" baseField="0" baseItem="0" numFmtId="165"/>
    <dataField name="  Italian" fld="23" baseField="0" baseItem="0" numFmtId="165"/>
    <dataField name="  Japanese" fld="24" baseField="0" baseItem="0" numFmtId="165"/>
    <dataField name="  Korean" fld="25" baseField="0" baseItem="0" numFmtId="165"/>
    <dataField name="  Latin" fld="26" baseField="0" baseItem="0" numFmtId="165"/>
    <dataField name="  Norwegian" fld="27" baseField="0" baseItem="0" numFmtId="165"/>
    <dataField name="  Persian, Farsi" fld="28" baseField="0" baseItem="0" numFmtId="165"/>
    <dataField name="  Pirate" fld="29" baseField="0" baseItem="0" numFmtId="165"/>
    <dataField name="  Polish" fld="30" baseField="0" baseItem="0" numFmtId="165"/>
    <dataField name="  Portuguese, Brazilian" fld="31" baseField="0" baseItem="0" numFmtId="165"/>
    <dataField name="  Russian" fld="32" baseField="0" baseItem="0" numFmtId="165"/>
    <dataField name="  Scottish Gaelic" fld="33" baseField="0" baseItem="0" numFmtId="165"/>
    <dataField name="  Spanish, Castilian" fld="34" baseField="0" baseItem="0" numFmtId="165"/>
    <dataField name="  Spanish, Latin American" fld="35" baseField="0" baseItem="0" numFmtId="165"/>
    <dataField name="  Swedish" fld="36" baseField="0" baseItem="0" numFmtId="165"/>
    <dataField name="  Turkish" fld="37" baseField="0" baseItem="0" numFmtId="165"/>
    <dataField name="  Yiddish" fld="38" baseField="0" baseItem="0" numFmtId="165"/>
    <dataField name="  Total" fld="39" baseField="0" baseItem="0" numFmtId="165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EEEF-E554-40D6-90A6-C49DDB015BF5}">
  <dimension ref="A1:AN1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9" sqref="B19"/>
    </sheetView>
  </sheetViews>
  <sheetFormatPr defaultColWidth="16.25" defaultRowHeight="15" x14ac:dyDescent="0.2"/>
  <cols>
    <col min="1" max="1" width="27.5" style="3" bestFit="1" customWidth="1"/>
    <col min="2" max="16384" width="16.25" style="3"/>
  </cols>
  <sheetData>
    <row r="1" spans="1:40" ht="15.75" x14ac:dyDescent="0.25">
      <c r="A1" s="9" t="s">
        <v>94</v>
      </c>
    </row>
    <row r="2" spans="1:40" ht="15.75" x14ac:dyDescent="0.25">
      <c r="A2" s="9" t="s">
        <v>95</v>
      </c>
    </row>
    <row r="3" spans="1:40" s="2" customFormat="1" ht="47.25" x14ac:dyDescent="0.2">
      <c r="A3" s="6" t="s">
        <v>14</v>
      </c>
      <c r="B3" s="2" t="s">
        <v>55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" t="s">
        <v>61</v>
      </c>
      <c r="I3" s="2" t="s">
        <v>62</v>
      </c>
      <c r="J3" s="2" t="s">
        <v>63</v>
      </c>
      <c r="K3" s="2" t="s">
        <v>64</v>
      </c>
      <c r="L3" s="2" t="s">
        <v>65</v>
      </c>
      <c r="M3" s="2" t="s">
        <v>66</v>
      </c>
      <c r="N3" s="2" t="s">
        <v>67</v>
      </c>
      <c r="O3" s="2" t="s">
        <v>68</v>
      </c>
      <c r="P3" s="2" t="s">
        <v>69</v>
      </c>
      <c r="Q3" s="2" t="s">
        <v>70</v>
      </c>
      <c r="R3" s="2" t="s">
        <v>71</v>
      </c>
      <c r="S3" s="2" t="s">
        <v>72</v>
      </c>
      <c r="T3" s="2" t="s">
        <v>73</v>
      </c>
      <c r="U3" s="2" t="s">
        <v>74</v>
      </c>
      <c r="V3" s="2" t="s">
        <v>75</v>
      </c>
      <c r="W3" s="2" t="s">
        <v>76</v>
      </c>
      <c r="X3" s="2" t="s">
        <v>77</v>
      </c>
      <c r="Y3" s="2" t="s">
        <v>78</v>
      </c>
      <c r="Z3" s="2" t="s">
        <v>79</v>
      </c>
      <c r="AA3" s="2" t="s">
        <v>80</v>
      </c>
      <c r="AB3" s="2" t="s">
        <v>81</v>
      </c>
      <c r="AC3" s="2" t="s">
        <v>82</v>
      </c>
      <c r="AD3" s="2" t="s">
        <v>83</v>
      </c>
      <c r="AE3" s="2" t="s">
        <v>84</v>
      </c>
      <c r="AF3" s="2" t="s">
        <v>85</v>
      </c>
      <c r="AG3" s="2" t="s">
        <v>86</v>
      </c>
      <c r="AH3" s="2" t="s">
        <v>87</v>
      </c>
      <c r="AI3" s="2" t="s">
        <v>88</v>
      </c>
      <c r="AJ3" s="2" t="s">
        <v>89</v>
      </c>
      <c r="AK3" s="2" t="s">
        <v>90</v>
      </c>
      <c r="AL3" s="2" t="s">
        <v>91</v>
      </c>
      <c r="AM3" s="2" t="s">
        <v>92</v>
      </c>
      <c r="AN3" s="2" t="s">
        <v>93</v>
      </c>
    </row>
    <row r="4" spans="1:40" x14ac:dyDescent="0.2">
      <c r="A4" s="7" t="s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45</v>
      </c>
      <c r="N4" s="8">
        <v>0</v>
      </c>
      <c r="O4" s="8">
        <v>2</v>
      </c>
      <c r="P4" s="8">
        <v>0</v>
      </c>
      <c r="Q4" s="8">
        <v>0</v>
      </c>
      <c r="R4" s="8">
        <v>0</v>
      </c>
      <c r="S4" s="8">
        <v>1</v>
      </c>
      <c r="T4" s="8">
        <v>0</v>
      </c>
      <c r="U4" s="8">
        <v>0</v>
      </c>
      <c r="V4" s="8">
        <v>0</v>
      </c>
      <c r="W4" s="8">
        <v>0</v>
      </c>
      <c r="X4" s="8">
        <v>21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32</v>
      </c>
      <c r="AJ4" s="8">
        <v>3</v>
      </c>
      <c r="AK4" s="8">
        <v>0</v>
      </c>
      <c r="AL4" s="8">
        <v>0</v>
      </c>
      <c r="AM4" s="8">
        <v>0</v>
      </c>
      <c r="AN4" s="8">
        <v>104</v>
      </c>
    </row>
    <row r="5" spans="1:40" x14ac:dyDescent="0.2">
      <c r="A5" s="7" t="s">
        <v>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1</v>
      </c>
    </row>
    <row r="6" spans="1:40" x14ac:dyDescent="0.2">
      <c r="A6" s="7" t="s">
        <v>4</v>
      </c>
      <c r="B6" s="8">
        <v>1</v>
      </c>
      <c r="C6" s="8">
        <v>1</v>
      </c>
      <c r="D6" s="8">
        <v>2</v>
      </c>
      <c r="E6" s="8">
        <v>4</v>
      </c>
      <c r="F6" s="8">
        <v>1</v>
      </c>
      <c r="G6" s="8">
        <v>2</v>
      </c>
      <c r="H6" s="8">
        <v>0</v>
      </c>
      <c r="I6" s="8">
        <v>0</v>
      </c>
      <c r="J6" s="8">
        <v>2</v>
      </c>
      <c r="K6" s="8">
        <v>3</v>
      </c>
      <c r="L6" s="8">
        <v>3</v>
      </c>
      <c r="M6" s="8">
        <v>23</v>
      </c>
      <c r="N6" s="8">
        <v>0</v>
      </c>
      <c r="O6" s="8">
        <v>11</v>
      </c>
      <c r="P6" s="8">
        <v>1</v>
      </c>
      <c r="Q6" s="8">
        <v>6</v>
      </c>
      <c r="R6" s="8">
        <v>0</v>
      </c>
      <c r="S6" s="8">
        <v>1</v>
      </c>
      <c r="T6" s="8">
        <v>2</v>
      </c>
      <c r="U6" s="8">
        <v>3</v>
      </c>
      <c r="V6" s="8">
        <v>0</v>
      </c>
      <c r="W6" s="8">
        <v>2</v>
      </c>
      <c r="X6" s="8">
        <v>3</v>
      </c>
      <c r="Y6" s="8">
        <v>4</v>
      </c>
      <c r="Z6" s="8">
        <v>4</v>
      </c>
      <c r="AA6" s="8">
        <v>1</v>
      </c>
      <c r="AB6" s="8">
        <v>3</v>
      </c>
      <c r="AC6" s="8">
        <v>1</v>
      </c>
      <c r="AD6" s="8">
        <v>3</v>
      </c>
      <c r="AE6" s="8">
        <v>0</v>
      </c>
      <c r="AF6" s="8">
        <v>9</v>
      </c>
      <c r="AG6" s="8">
        <v>0</v>
      </c>
      <c r="AH6" s="8">
        <v>2</v>
      </c>
      <c r="AI6" s="8">
        <v>1</v>
      </c>
      <c r="AJ6" s="8">
        <v>98</v>
      </c>
      <c r="AK6" s="8">
        <v>2</v>
      </c>
      <c r="AL6" s="8">
        <v>0</v>
      </c>
      <c r="AM6" s="8">
        <v>1</v>
      </c>
      <c r="AN6" s="8">
        <v>200</v>
      </c>
    </row>
    <row r="7" spans="1:40" x14ac:dyDescent="0.2">
      <c r="A7" s="7" t="s">
        <v>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4</v>
      </c>
      <c r="V7" s="8">
        <v>0</v>
      </c>
      <c r="W7" s="8">
        <v>0</v>
      </c>
      <c r="X7" s="8">
        <v>0</v>
      </c>
      <c r="Y7" s="8">
        <v>0</v>
      </c>
      <c r="Z7" s="8">
        <v>2</v>
      </c>
      <c r="AA7" s="8">
        <v>0</v>
      </c>
      <c r="AB7" s="8">
        <v>1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30</v>
      </c>
      <c r="AK7" s="8">
        <v>1</v>
      </c>
      <c r="AL7" s="8">
        <v>0</v>
      </c>
      <c r="AM7" s="8">
        <v>0</v>
      </c>
      <c r="AN7" s="8">
        <v>39</v>
      </c>
    </row>
    <row r="8" spans="1:40" x14ac:dyDescent="0.2">
      <c r="A8" s="7" t="s">
        <v>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2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0</v>
      </c>
      <c r="AM8" s="8">
        <v>0</v>
      </c>
      <c r="AN8" s="8">
        <v>4</v>
      </c>
    </row>
    <row r="9" spans="1:40" x14ac:dyDescent="0.2">
      <c r="A9" s="7" t="s">
        <v>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2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2</v>
      </c>
    </row>
    <row r="10" spans="1:40" x14ac:dyDescent="0.2">
      <c r="A10" s="7" t="s">
        <v>9</v>
      </c>
      <c r="B10" s="8">
        <v>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3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5</v>
      </c>
    </row>
    <row r="11" spans="1:40" x14ac:dyDescent="0.2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1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1</v>
      </c>
    </row>
    <row r="12" spans="1:40" x14ac:dyDescent="0.2">
      <c r="A12" s="7" t="s">
        <v>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3</v>
      </c>
      <c r="I12" s="8">
        <v>0</v>
      </c>
      <c r="J12" s="8">
        <v>0</v>
      </c>
      <c r="K12" s="8">
        <v>9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5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1</v>
      </c>
      <c r="AG12" s="8">
        <v>0</v>
      </c>
      <c r="AH12" s="8">
        <v>0</v>
      </c>
      <c r="AI12" s="8">
        <v>0</v>
      </c>
      <c r="AJ12" s="8">
        <v>24</v>
      </c>
      <c r="AK12" s="8">
        <v>0</v>
      </c>
      <c r="AL12" s="8">
        <v>0</v>
      </c>
      <c r="AM12" s="8">
        <v>0</v>
      </c>
      <c r="AN12" s="8">
        <v>43</v>
      </c>
    </row>
    <row r="13" spans="1:40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12</v>
      </c>
      <c r="Z13" s="8">
        <v>0</v>
      </c>
      <c r="AA13" s="8">
        <v>0</v>
      </c>
      <c r="AB13" s="8">
        <v>0</v>
      </c>
      <c r="AC13" s="8">
        <v>0</v>
      </c>
      <c r="AD13" s="8">
        <v>1</v>
      </c>
      <c r="AE13" s="8">
        <v>2</v>
      </c>
      <c r="AF13" s="8">
        <v>0</v>
      </c>
      <c r="AG13" s="8">
        <v>0</v>
      </c>
      <c r="AH13" s="8">
        <v>0</v>
      </c>
      <c r="AI13" s="8">
        <v>0</v>
      </c>
      <c r="AJ13" s="8">
        <v>2</v>
      </c>
      <c r="AK13" s="8">
        <v>0</v>
      </c>
      <c r="AL13" s="8">
        <v>0</v>
      </c>
      <c r="AM13" s="8">
        <v>0</v>
      </c>
      <c r="AN13" s="8">
        <v>18</v>
      </c>
    </row>
    <row r="14" spans="1:40" x14ac:dyDescent="0.2">
      <c r="A14" s="7" t="s">
        <v>0</v>
      </c>
      <c r="B14" s="8">
        <v>0</v>
      </c>
      <c r="C14" s="8">
        <v>0</v>
      </c>
      <c r="D14" s="8">
        <v>0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2</v>
      </c>
      <c r="P14" s="8">
        <v>0</v>
      </c>
      <c r="Q14" s="8">
        <v>1</v>
      </c>
      <c r="R14" s="8">
        <v>2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1</v>
      </c>
      <c r="Y14" s="8">
        <v>5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9</v>
      </c>
      <c r="AH14" s="8">
        <v>0</v>
      </c>
      <c r="AI14" s="8">
        <v>0</v>
      </c>
      <c r="AJ14" s="8">
        <v>17</v>
      </c>
      <c r="AK14" s="8">
        <v>0</v>
      </c>
      <c r="AL14" s="8">
        <v>1</v>
      </c>
      <c r="AM14" s="8">
        <v>0</v>
      </c>
      <c r="AN14" s="8">
        <v>40</v>
      </c>
    </row>
    <row r="15" spans="1:40" x14ac:dyDescent="0.2">
      <c r="A15" s="7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8">
        <v>0</v>
      </c>
      <c r="AL15" s="8">
        <v>0</v>
      </c>
      <c r="AM15" s="8">
        <v>0</v>
      </c>
      <c r="AN15" s="8">
        <v>1</v>
      </c>
    </row>
    <row r="16" spans="1:40" x14ac:dyDescent="0.2">
      <c r="A16" s="7" t="s">
        <v>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4</v>
      </c>
      <c r="AK16" s="8">
        <v>0</v>
      </c>
      <c r="AL16" s="8">
        <v>0</v>
      </c>
      <c r="AM16" s="8">
        <v>0</v>
      </c>
      <c r="AN16" s="8">
        <v>14</v>
      </c>
    </row>
    <row r="17" spans="1:40" x14ac:dyDescent="0.2">
      <c r="A17" s="7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3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1</v>
      </c>
      <c r="AK17" s="8">
        <v>0</v>
      </c>
      <c r="AL17" s="8">
        <v>0</v>
      </c>
      <c r="AM17" s="8">
        <v>0</v>
      </c>
      <c r="AN17" s="8">
        <v>4</v>
      </c>
    </row>
    <row r="18" spans="1:40" x14ac:dyDescent="0.2">
      <c r="A18" s="7" t="s">
        <v>54</v>
      </c>
      <c r="B18" s="8">
        <v>2</v>
      </c>
      <c r="C18" s="8">
        <v>1</v>
      </c>
      <c r="D18" s="8">
        <v>2</v>
      </c>
      <c r="E18" s="8">
        <v>5</v>
      </c>
      <c r="F18" s="8">
        <v>1</v>
      </c>
      <c r="G18" s="8">
        <v>2</v>
      </c>
      <c r="H18" s="8">
        <v>3</v>
      </c>
      <c r="I18" s="8">
        <v>1</v>
      </c>
      <c r="J18" s="8">
        <v>2</v>
      </c>
      <c r="K18" s="8">
        <v>24</v>
      </c>
      <c r="L18" s="8">
        <v>3</v>
      </c>
      <c r="M18" s="8">
        <v>69</v>
      </c>
      <c r="N18" s="8">
        <v>1</v>
      </c>
      <c r="O18" s="8">
        <v>16</v>
      </c>
      <c r="P18" s="8">
        <v>1</v>
      </c>
      <c r="Q18" s="8">
        <v>7</v>
      </c>
      <c r="R18" s="8">
        <v>7</v>
      </c>
      <c r="S18" s="8">
        <v>2</v>
      </c>
      <c r="T18" s="8">
        <v>2</v>
      </c>
      <c r="U18" s="8">
        <v>7</v>
      </c>
      <c r="V18" s="8">
        <v>1</v>
      </c>
      <c r="W18" s="8">
        <v>2</v>
      </c>
      <c r="X18" s="8">
        <v>26</v>
      </c>
      <c r="Y18" s="8">
        <v>26</v>
      </c>
      <c r="Z18" s="8">
        <v>6</v>
      </c>
      <c r="AA18" s="8">
        <v>1</v>
      </c>
      <c r="AB18" s="8">
        <v>4</v>
      </c>
      <c r="AC18" s="8">
        <v>1</v>
      </c>
      <c r="AD18" s="8">
        <v>4</v>
      </c>
      <c r="AE18" s="8">
        <v>4</v>
      </c>
      <c r="AF18" s="8">
        <v>10</v>
      </c>
      <c r="AG18" s="8">
        <v>12</v>
      </c>
      <c r="AH18" s="8">
        <v>2</v>
      </c>
      <c r="AI18" s="8">
        <v>33</v>
      </c>
      <c r="AJ18" s="8">
        <v>181</v>
      </c>
      <c r="AK18" s="8">
        <v>3</v>
      </c>
      <c r="AL18" s="8">
        <v>1</v>
      </c>
      <c r="AM18" s="8">
        <v>1</v>
      </c>
      <c r="AN18" s="8">
        <v>476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9FAF-687B-4854-8ACE-8772FAD0E3E2}">
  <sheetPr codeName="Sheet1"/>
  <dimension ref="A1:AN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4" sqref="E24"/>
    </sheetView>
  </sheetViews>
  <sheetFormatPr defaultColWidth="15.125" defaultRowHeight="15" x14ac:dyDescent="0.2"/>
  <cols>
    <col min="1" max="1" width="27.5" style="3" bestFit="1" customWidth="1"/>
    <col min="2" max="16384" width="15.125" style="3"/>
  </cols>
  <sheetData>
    <row r="1" spans="1:40" s="2" customFormat="1" ht="54.75" customHeight="1" x14ac:dyDescent="0.2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  <c r="X1" s="2" t="s">
        <v>37</v>
      </c>
      <c r="Y1" s="2" t="s">
        <v>38</v>
      </c>
      <c r="Z1" s="2" t="s">
        <v>39</v>
      </c>
      <c r="AA1" s="2" t="s">
        <v>40</v>
      </c>
      <c r="AB1" s="2" t="s">
        <v>41</v>
      </c>
      <c r="AC1" s="2" t="s">
        <v>42</v>
      </c>
      <c r="AD1" s="2" t="s">
        <v>43</v>
      </c>
      <c r="AE1" s="2" t="s">
        <v>44</v>
      </c>
      <c r="AF1" s="2" t="s">
        <v>45</v>
      </c>
      <c r="AG1" s="2" t="s">
        <v>46</v>
      </c>
      <c r="AH1" s="2" t="s">
        <v>47</v>
      </c>
      <c r="AI1" s="2" t="s">
        <v>48</v>
      </c>
      <c r="AJ1" s="2" t="s">
        <v>49</v>
      </c>
      <c r="AK1" s="2" t="s">
        <v>50</v>
      </c>
      <c r="AL1" s="2" t="s">
        <v>51</v>
      </c>
      <c r="AM1" s="2" t="s">
        <v>52</v>
      </c>
      <c r="AN1" s="2" t="s">
        <v>53</v>
      </c>
    </row>
    <row r="2" spans="1:40" x14ac:dyDescent="0.2">
      <c r="A2" s="3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45</v>
      </c>
      <c r="N2" s="4">
        <v>0</v>
      </c>
      <c r="O2" s="4">
        <v>2</v>
      </c>
      <c r="P2" s="4">
        <v>0</v>
      </c>
      <c r="Q2" s="4">
        <v>0</v>
      </c>
      <c r="R2" s="4">
        <v>0</v>
      </c>
      <c r="S2" s="4">
        <v>1</v>
      </c>
      <c r="T2" s="4">
        <v>0</v>
      </c>
      <c r="U2" s="4">
        <v>0</v>
      </c>
      <c r="V2" s="4">
        <v>0</v>
      </c>
      <c r="W2" s="4">
        <v>0</v>
      </c>
      <c r="X2" s="4">
        <v>21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32</v>
      </c>
      <c r="AJ2" s="4">
        <v>3</v>
      </c>
      <c r="AK2" s="4">
        <v>0</v>
      </c>
      <c r="AL2" s="4">
        <v>0</v>
      </c>
      <c r="AM2" s="4">
        <v>0</v>
      </c>
      <c r="AN2" s="5">
        <f>SUM(B2:AM2)</f>
        <v>104</v>
      </c>
    </row>
    <row r="3" spans="1:40" x14ac:dyDescent="0.2">
      <c r="A3" s="3" t="s">
        <v>5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1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5">
        <f>SUM(B3:AM3)</f>
        <v>1</v>
      </c>
    </row>
    <row r="4" spans="1:40" x14ac:dyDescent="0.2">
      <c r="A4" s="3" t="s">
        <v>4</v>
      </c>
      <c r="B4" s="4">
        <v>1</v>
      </c>
      <c r="C4" s="4">
        <v>1</v>
      </c>
      <c r="D4" s="4">
        <v>2</v>
      </c>
      <c r="E4" s="4">
        <v>4</v>
      </c>
      <c r="F4" s="4">
        <v>1</v>
      </c>
      <c r="G4" s="4">
        <v>2</v>
      </c>
      <c r="H4" s="4">
        <v>0</v>
      </c>
      <c r="I4" s="4">
        <v>0</v>
      </c>
      <c r="J4" s="4">
        <v>2</v>
      </c>
      <c r="K4" s="4">
        <v>3</v>
      </c>
      <c r="L4" s="4">
        <v>3</v>
      </c>
      <c r="M4" s="4">
        <v>23</v>
      </c>
      <c r="N4" s="4">
        <v>0</v>
      </c>
      <c r="O4" s="4">
        <v>11</v>
      </c>
      <c r="P4" s="4">
        <v>1</v>
      </c>
      <c r="Q4" s="4">
        <v>6</v>
      </c>
      <c r="R4" s="4">
        <v>0</v>
      </c>
      <c r="S4" s="4">
        <v>1</v>
      </c>
      <c r="T4" s="4">
        <v>2</v>
      </c>
      <c r="U4" s="4">
        <v>3</v>
      </c>
      <c r="V4" s="4">
        <v>0</v>
      </c>
      <c r="W4" s="4">
        <v>2</v>
      </c>
      <c r="X4" s="4">
        <v>3</v>
      </c>
      <c r="Y4" s="4">
        <v>4</v>
      </c>
      <c r="Z4" s="4">
        <v>4</v>
      </c>
      <c r="AA4" s="4">
        <v>1</v>
      </c>
      <c r="AB4" s="4">
        <v>3</v>
      </c>
      <c r="AC4" s="4">
        <v>1</v>
      </c>
      <c r="AD4" s="4">
        <v>3</v>
      </c>
      <c r="AE4" s="4">
        <v>0</v>
      </c>
      <c r="AF4" s="4">
        <v>9</v>
      </c>
      <c r="AG4" s="4">
        <v>0</v>
      </c>
      <c r="AH4" s="4">
        <v>2</v>
      </c>
      <c r="AI4" s="4">
        <v>1</v>
      </c>
      <c r="AJ4" s="4">
        <v>98</v>
      </c>
      <c r="AK4" s="4">
        <v>2</v>
      </c>
      <c r="AL4" s="4">
        <v>0</v>
      </c>
      <c r="AM4" s="4">
        <v>1</v>
      </c>
      <c r="AN4" s="5">
        <f>SUM(B4:AM4)</f>
        <v>200</v>
      </c>
    </row>
    <row r="5" spans="1:40" x14ac:dyDescent="0.2">
      <c r="A5" s="3" t="s">
        <v>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4</v>
      </c>
      <c r="V5" s="4">
        <v>0</v>
      </c>
      <c r="W5" s="4">
        <v>0</v>
      </c>
      <c r="X5" s="4">
        <v>0</v>
      </c>
      <c r="Y5" s="4">
        <v>0</v>
      </c>
      <c r="Z5" s="4">
        <v>2</v>
      </c>
      <c r="AA5" s="4">
        <v>0</v>
      </c>
      <c r="AB5" s="4">
        <v>1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30</v>
      </c>
      <c r="AK5" s="4">
        <v>1</v>
      </c>
      <c r="AL5" s="4">
        <v>0</v>
      </c>
      <c r="AM5" s="4">
        <v>0</v>
      </c>
      <c r="AN5" s="5">
        <f>SUM(B5:AM5)</f>
        <v>39</v>
      </c>
    </row>
    <row r="6" spans="1:40" x14ac:dyDescent="0.2">
      <c r="A6" s="3" t="s">
        <v>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2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1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1</v>
      </c>
      <c r="AK6" s="4">
        <v>0</v>
      </c>
      <c r="AL6" s="4">
        <v>0</v>
      </c>
      <c r="AM6" s="4">
        <v>0</v>
      </c>
      <c r="AN6" s="5">
        <f>SUM(B6:AM6)</f>
        <v>4</v>
      </c>
    </row>
    <row r="7" spans="1:40" x14ac:dyDescent="0.2">
      <c r="A7" s="3" t="s">
        <v>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2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5">
        <f>SUM(B7:AM7)</f>
        <v>2</v>
      </c>
    </row>
    <row r="8" spans="1:40" x14ac:dyDescent="0.2">
      <c r="A8" s="3" t="s">
        <v>9</v>
      </c>
      <c r="B8" s="4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3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5">
        <f>SUM(B8:AM8)</f>
        <v>5</v>
      </c>
    </row>
    <row r="9" spans="1:40" x14ac:dyDescent="0.2">
      <c r="A9" s="3" t="s">
        <v>10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5">
        <f>SUM(B9:AM9)</f>
        <v>1</v>
      </c>
    </row>
    <row r="10" spans="1:40" x14ac:dyDescent="0.2">
      <c r="A10" s="3" t="s">
        <v>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3</v>
      </c>
      <c r="I10" s="4">
        <v>0</v>
      </c>
      <c r="J10" s="4">
        <v>0</v>
      </c>
      <c r="K10" s="4">
        <v>9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5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24</v>
      </c>
      <c r="AK10" s="4">
        <v>0</v>
      </c>
      <c r="AL10" s="4">
        <v>0</v>
      </c>
      <c r="AM10" s="4">
        <v>0</v>
      </c>
      <c r="AN10" s="5">
        <f>SUM(B10:AM10)</f>
        <v>43</v>
      </c>
    </row>
    <row r="11" spans="1:40" x14ac:dyDescent="0.2">
      <c r="A11" s="3" t="s">
        <v>11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12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5">
        <f>SUM(B11:AM11)</f>
        <v>18</v>
      </c>
    </row>
    <row r="12" spans="1:40" x14ac:dyDescent="0.2">
      <c r="A12" s="3" t="s">
        <v>0</v>
      </c>
      <c r="B12" s="4">
        <v>0</v>
      </c>
      <c r="C12" s="4">
        <v>0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2</v>
      </c>
      <c r="P12" s="4">
        <v>0</v>
      </c>
      <c r="Q12" s="4">
        <v>1</v>
      </c>
      <c r="R12" s="4">
        <v>2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5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9</v>
      </c>
      <c r="AH12" s="4">
        <v>0</v>
      </c>
      <c r="AI12" s="4">
        <v>0</v>
      </c>
      <c r="AJ12" s="4">
        <v>17</v>
      </c>
      <c r="AK12" s="4">
        <v>0</v>
      </c>
      <c r="AL12" s="4">
        <v>1</v>
      </c>
      <c r="AM12" s="4">
        <v>0</v>
      </c>
      <c r="AN12" s="5">
        <f>SUM(B12:AM12)</f>
        <v>40</v>
      </c>
    </row>
    <row r="13" spans="1:40" x14ac:dyDescent="0.2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5">
        <f>SUM(B13:AM13)</f>
        <v>1</v>
      </c>
    </row>
    <row r="14" spans="1:40" x14ac:dyDescent="0.2">
      <c r="A14" s="3" t="s">
        <v>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4</v>
      </c>
      <c r="AK14" s="4">
        <v>0</v>
      </c>
      <c r="AL14" s="4">
        <v>0</v>
      </c>
      <c r="AM14" s="4">
        <v>0</v>
      </c>
      <c r="AN14" s="5">
        <f>SUM(B14:AM14)</f>
        <v>14</v>
      </c>
    </row>
    <row r="15" spans="1:40" x14ac:dyDescent="0.2">
      <c r="A15" s="3" t="s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3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5">
        <f>SUM(B15:AM15)</f>
        <v>4</v>
      </c>
    </row>
  </sheetData>
  <autoFilter ref="A1:AN1" xr:uid="{96189FAF-687B-4854-8ACE-8772FAD0E3E2}">
    <sortState xmlns:xlrd2="http://schemas.microsoft.com/office/spreadsheetml/2017/richdata2" ref="A2:AN15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FC45-4772-413A-9C94-33A62EAE4BAC}">
  <dimension ref="A1:B39"/>
  <sheetViews>
    <sheetView workbookViewId="0">
      <pane ySplit="1" topLeftCell="A2" activePane="bottomLeft" state="frozen"/>
      <selection pane="bottomLeft" activeCell="D34" sqref="D34"/>
    </sheetView>
  </sheetViews>
  <sheetFormatPr defaultColWidth="36" defaultRowHeight="14.25" x14ac:dyDescent="0.2"/>
  <cols>
    <col min="1" max="1" width="24.375" style="10" bestFit="1" customWidth="1"/>
    <col min="2" max="2" width="9.875" style="10" bestFit="1" customWidth="1"/>
    <col min="3" max="16384" width="36" style="10"/>
  </cols>
  <sheetData>
    <row r="1" spans="1:2" x14ac:dyDescent="0.2">
      <c r="A1" s="10" t="s">
        <v>96</v>
      </c>
      <c r="B1" s="10" t="s">
        <v>97</v>
      </c>
    </row>
    <row r="2" spans="1:2" ht="15" x14ac:dyDescent="0.2">
      <c r="A2" s="11" t="s">
        <v>89</v>
      </c>
      <c r="B2" s="12">
        <v>181</v>
      </c>
    </row>
    <row r="3" spans="1:2" ht="15" x14ac:dyDescent="0.2">
      <c r="A3" s="11" t="s">
        <v>66</v>
      </c>
      <c r="B3" s="12">
        <v>69</v>
      </c>
    </row>
    <row r="4" spans="1:2" ht="15" x14ac:dyDescent="0.2">
      <c r="A4" s="11" t="s">
        <v>88</v>
      </c>
      <c r="B4" s="12">
        <v>33</v>
      </c>
    </row>
    <row r="5" spans="1:2" ht="15" x14ac:dyDescent="0.2">
      <c r="A5" s="11" t="s">
        <v>77</v>
      </c>
      <c r="B5" s="12">
        <v>26</v>
      </c>
    </row>
    <row r="6" spans="1:2" ht="15" x14ac:dyDescent="0.2">
      <c r="A6" s="11" t="s">
        <v>78</v>
      </c>
      <c r="B6" s="12">
        <v>26</v>
      </c>
    </row>
    <row r="7" spans="1:2" ht="15" x14ac:dyDescent="0.2">
      <c r="A7" s="11" t="s">
        <v>64</v>
      </c>
      <c r="B7" s="12">
        <v>24</v>
      </c>
    </row>
    <row r="8" spans="1:2" ht="15" x14ac:dyDescent="0.2">
      <c r="A8" s="11" t="s">
        <v>68</v>
      </c>
      <c r="B8" s="12">
        <v>16</v>
      </c>
    </row>
    <row r="9" spans="1:2" ht="15" x14ac:dyDescent="0.2">
      <c r="A9" s="11" t="s">
        <v>86</v>
      </c>
      <c r="B9" s="12">
        <v>12</v>
      </c>
    </row>
    <row r="10" spans="1:2" ht="15" x14ac:dyDescent="0.2">
      <c r="A10" s="11" t="s">
        <v>85</v>
      </c>
      <c r="B10" s="12">
        <v>10</v>
      </c>
    </row>
    <row r="11" spans="1:2" ht="15" x14ac:dyDescent="0.2">
      <c r="A11" s="11" t="s">
        <v>70</v>
      </c>
      <c r="B11" s="12">
        <v>7</v>
      </c>
    </row>
    <row r="12" spans="1:2" ht="15" x14ac:dyDescent="0.2">
      <c r="A12" s="11" t="s">
        <v>71</v>
      </c>
      <c r="B12" s="12">
        <v>7</v>
      </c>
    </row>
    <row r="13" spans="1:2" ht="15" x14ac:dyDescent="0.2">
      <c r="A13" s="11" t="s">
        <v>74</v>
      </c>
      <c r="B13" s="12">
        <v>7</v>
      </c>
    </row>
    <row r="14" spans="1:2" ht="15" x14ac:dyDescent="0.2">
      <c r="A14" s="11" t="s">
        <v>79</v>
      </c>
      <c r="B14" s="12">
        <v>6</v>
      </c>
    </row>
    <row r="15" spans="1:2" ht="15" x14ac:dyDescent="0.2">
      <c r="A15" s="11" t="s">
        <v>58</v>
      </c>
      <c r="B15" s="12">
        <v>5</v>
      </c>
    </row>
    <row r="16" spans="1:2" ht="15" x14ac:dyDescent="0.2">
      <c r="A16" s="11" t="s">
        <v>81</v>
      </c>
      <c r="B16" s="12">
        <v>4</v>
      </c>
    </row>
    <row r="17" spans="1:2" ht="15" x14ac:dyDescent="0.2">
      <c r="A17" s="11" t="s">
        <v>83</v>
      </c>
      <c r="B17" s="12">
        <v>4</v>
      </c>
    </row>
    <row r="18" spans="1:2" ht="15" x14ac:dyDescent="0.2">
      <c r="A18" s="11" t="s">
        <v>84</v>
      </c>
      <c r="B18" s="12">
        <v>4</v>
      </c>
    </row>
    <row r="19" spans="1:2" ht="15" x14ac:dyDescent="0.2">
      <c r="A19" s="11" t="s">
        <v>61</v>
      </c>
      <c r="B19" s="12">
        <v>3</v>
      </c>
    </row>
    <row r="20" spans="1:2" ht="15" x14ac:dyDescent="0.2">
      <c r="A20" s="11" t="s">
        <v>65</v>
      </c>
      <c r="B20" s="12">
        <v>3</v>
      </c>
    </row>
    <row r="21" spans="1:2" ht="15" x14ac:dyDescent="0.2">
      <c r="A21" s="11" t="s">
        <v>90</v>
      </c>
      <c r="B21" s="12">
        <v>3</v>
      </c>
    </row>
    <row r="22" spans="1:2" ht="15" x14ac:dyDescent="0.2">
      <c r="A22" s="11" t="s">
        <v>55</v>
      </c>
      <c r="B22" s="12">
        <v>2</v>
      </c>
    </row>
    <row r="23" spans="1:2" ht="15" x14ac:dyDescent="0.2">
      <c r="A23" s="11" t="s">
        <v>57</v>
      </c>
      <c r="B23" s="12">
        <v>2</v>
      </c>
    </row>
    <row r="24" spans="1:2" ht="15" x14ac:dyDescent="0.2">
      <c r="A24" s="11" t="s">
        <v>60</v>
      </c>
      <c r="B24" s="12">
        <v>2</v>
      </c>
    </row>
    <row r="25" spans="1:2" ht="15" x14ac:dyDescent="0.2">
      <c r="A25" s="11" t="s">
        <v>63</v>
      </c>
      <c r="B25" s="12">
        <v>2</v>
      </c>
    </row>
    <row r="26" spans="1:2" ht="15" x14ac:dyDescent="0.2">
      <c r="A26" s="11" t="s">
        <v>72</v>
      </c>
      <c r="B26" s="12">
        <v>2</v>
      </c>
    </row>
    <row r="27" spans="1:2" ht="15" x14ac:dyDescent="0.2">
      <c r="A27" s="11" t="s">
        <v>73</v>
      </c>
      <c r="B27" s="12">
        <v>2</v>
      </c>
    </row>
    <row r="28" spans="1:2" ht="15" x14ac:dyDescent="0.2">
      <c r="A28" s="11" t="s">
        <v>76</v>
      </c>
      <c r="B28" s="12">
        <v>2</v>
      </c>
    </row>
    <row r="29" spans="1:2" ht="15" x14ac:dyDescent="0.2">
      <c r="A29" s="11" t="s">
        <v>87</v>
      </c>
      <c r="B29" s="12">
        <v>2</v>
      </c>
    </row>
    <row r="30" spans="1:2" ht="15" x14ac:dyDescent="0.2">
      <c r="A30" s="11" t="s">
        <v>56</v>
      </c>
      <c r="B30" s="12">
        <v>1</v>
      </c>
    </row>
    <row r="31" spans="1:2" ht="15" x14ac:dyDescent="0.2">
      <c r="A31" s="11" t="s">
        <v>59</v>
      </c>
      <c r="B31" s="12">
        <v>1</v>
      </c>
    </row>
    <row r="32" spans="1:2" ht="15" x14ac:dyDescent="0.2">
      <c r="A32" s="11" t="s">
        <v>62</v>
      </c>
      <c r="B32" s="12">
        <v>1</v>
      </c>
    </row>
    <row r="33" spans="1:2" ht="15" x14ac:dyDescent="0.2">
      <c r="A33" s="11" t="s">
        <v>67</v>
      </c>
      <c r="B33" s="12">
        <v>1</v>
      </c>
    </row>
    <row r="34" spans="1:2" ht="15" x14ac:dyDescent="0.2">
      <c r="A34" s="11" t="s">
        <v>69</v>
      </c>
      <c r="B34" s="12">
        <v>1</v>
      </c>
    </row>
    <row r="35" spans="1:2" ht="15" x14ac:dyDescent="0.2">
      <c r="A35" s="11" t="s">
        <v>75</v>
      </c>
      <c r="B35" s="12">
        <v>1</v>
      </c>
    </row>
    <row r="36" spans="1:2" ht="15" x14ac:dyDescent="0.2">
      <c r="A36" s="11" t="s">
        <v>80</v>
      </c>
      <c r="B36" s="12">
        <v>1</v>
      </c>
    </row>
    <row r="37" spans="1:2" ht="15" x14ac:dyDescent="0.2">
      <c r="A37" s="11" t="s">
        <v>82</v>
      </c>
      <c r="B37" s="12">
        <v>1</v>
      </c>
    </row>
    <row r="38" spans="1:2" ht="15" x14ac:dyDescent="0.2">
      <c r="A38" s="11" t="s">
        <v>91</v>
      </c>
      <c r="B38" s="12">
        <v>1</v>
      </c>
    </row>
    <row r="39" spans="1:2" ht="15" x14ac:dyDescent="0.2">
      <c r="A39" s="11" t="s">
        <v>92</v>
      </c>
      <c r="B39" s="12">
        <v>1</v>
      </c>
    </row>
  </sheetData>
  <autoFilter ref="A1:B1" xr:uid="{8EB4FC45-4772-413A-9C94-33A62EAE4BAC}">
    <sortState xmlns:xlrd2="http://schemas.microsoft.com/office/spreadsheetml/2017/richdata2" ref="A2:B39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2025-04-01T15:33:13Z</dcterms:created>
  <dcterms:modified xsi:type="dcterms:W3CDTF">2025-04-01T16:00:53Z</dcterms:modified>
</cp:coreProperties>
</file>