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01 January 2025\"/>
    </mc:Choice>
  </mc:AlternateContent>
  <xr:revisionPtr revIDLastSave="0" documentId="13_ncr:1_{8F393E50-DEAF-4014-9497-CE70289025CD}" xr6:coauthVersionLast="47" xr6:coauthVersionMax="47" xr10:uidLastSave="{00000000-0000-0000-0000-000000000000}"/>
  <bookViews>
    <workbookView xWindow="-28920" yWindow="-120" windowWidth="29040" windowHeight="18240" xr2:uid="{8016D664-1B13-4864-9BE5-949BFF78910F}"/>
  </bookViews>
  <sheets>
    <sheet name="Table" sheetId="3" r:id="rId1"/>
    <sheet name="Data" sheetId="1" r:id="rId2"/>
    <sheet name="Top Courses Completed" sheetId="5" r:id="rId3"/>
  </sheets>
  <definedNames>
    <definedName name="_xlnm._FilterDatabase" localSheetId="1" hidden="1">Data!$A$1:$AK$1</definedName>
    <definedName name="_xlnm._FilterDatabase" localSheetId="2" hidden="1">'Top Courses Completed'!$A$1:$B$1</definedName>
  </definedNames>
  <calcPr calcId="191029"/>
  <pivotCaches>
    <pivotCache cacheId="2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" i="1" l="1"/>
  <c r="AK6" i="1"/>
  <c r="AK13" i="1"/>
  <c r="AK5" i="1"/>
  <c r="AK4" i="1"/>
  <c r="AK17" i="1"/>
  <c r="AK11" i="1"/>
  <c r="AK3" i="1"/>
  <c r="AK7" i="1"/>
  <c r="AK8" i="1"/>
  <c r="AK9" i="1"/>
  <c r="AK10" i="1"/>
  <c r="AK12" i="1"/>
  <c r="AK14" i="1"/>
  <c r="AK15" i="1"/>
  <c r="AK18" i="1"/>
  <c r="AK16" i="1"/>
</calcChain>
</file>

<file path=xl/sharedStrings.xml><?xml version="1.0" encoding="utf-8"?>
<sst xmlns="http://schemas.openxmlformats.org/spreadsheetml/2006/main" count="148" uniqueCount="95">
  <si>
    <t>North Dakota State Library</t>
  </si>
  <si>
    <t>Bismarck Public Library</t>
  </si>
  <si>
    <t>Grand Forks Public Library</t>
  </si>
  <si>
    <t>Minot Public Library</t>
  </si>
  <si>
    <t>Fargo Public Library</t>
  </si>
  <si>
    <t>Dickinson Area Public Library</t>
  </si>
  <si>
    <t>West Fargo Public Library</t>
  </si>
  <si>
    <t>Leach Public Library</t>
  </si>
  <si>
    <t>Bottineau County Public Library</t>
  </si>
  <si>
    <t>Harry L. Petrie Public Library</t>
  </si>
  <si>
    <t>Lake Region Public Library</t>
  </si>
  <si>
    <t>Lakota City Library</t>
  </si>
  <si>
    <t>Leeds Public Library</t>
  </si>
  <si>
    <t>Mohall Public Library</t>
  </si>
  <si>
    <t>Morton Mandan Public Library</t>
  </si>
  <si>
    <t>Williston Community Library</t>
  </si>
  <si>
    <t>Arabic, Egyptian</t>
  </si>
  <si>
    <t>Arabic, Iraqi</t>
  </si>
  <si>
    <t>Arabic, Levantine</t>
  </si>
  <si>
    <t>Chinese, Mandarin</t>
  </si>
  <si>
    <t>Croatian</t>
  </si>
  <si>
    <t>Czech</t>
  </si>
  <si>
    <t>Dari</t>
  </si>
  <si>
    <t>Dutch</t>
  </si>
  <si>
    <t>English</t>
  </si>
  <si>
    <t>English, Shakespearean</t>
  </si>
  <si>
    <t>Filipino, Tagalog</t>
  </si>
  <si>
    <t>Finnish</t>
  </si>
  <si>
    <t>French</t>
  </si>
  <si>
    <t>German</t>
  </si>
  <si>
    <t>Greek, Modern</t>
  </si>
  <si>
    <t>Haitian Creole</t>
  </si>
  <si>
    <t>Hebrew, Biblical</t>
  </si>
  <si>
    <t>Hebrew, Modern</t>
  </si>
  <si>
    <t>Hindi</t>
  </si>
  <si>
    <t>Irish, Standard</t>
  </si>
  <si>
    <t>Italian</t>
  </si>
  <si>
    <t>Japanese</t>
  </si>
  <si>
    <t>Korean</t>
  </si>
  <si>
    <t>Latin</t>
  </si>
  <si>
    <t>Norwegian</t>
  </si>
  <si>
    <t>Polish</t>
  </si>
  <si>
    <t>Portuguese, Brazilian</t>
  </si>
  <si>
    <t>Russian</t>
  </si>
  <si>
    <t>Scottish Gaelic</t>
  </si>
  <si>
    <t>Serbian</t>
  </si>
  <si>
    <t>Slovak</t>
  </si>
  <si>
    <t>Spanish, Castilian</t>
  </si>
  <si>
    <t>Spanish, Latin American</t>
  </si>
  <si>
    <t>Swahili</t>
  </si>
  <si>
    <t>Thai</t>
  </si>
  <si>
    <t>Totals</t>
  </si>
  <si>
    <t>Library</t>
  </si>
  <si>
    <t>Grand Total</t>
  </si>
  <si>
    <t xml:space="preserve"> Arabic, Egyptian</t>
  </si>
  <si>
    <t xml:space="preserve"> Arabic, Iraqi</t>
  </si>
  <si>
    <t xml:space="preserve"> Arabic, Levantine</t>
  </si>
  <si>
    <t xml:space="preserve"> Chinese, Mandarin</t>
  </si>
  <si>
    <t xml:space="preserve"> Croatian</t>
  </si>
  <si>
    <t xml:space="preserve"> Czech</t>
  </si>
  <si>
    <t xml:space="preserve"> Dari</t>
  </si>
  <si>
    <t xml:space="preserve"> Dutch</t>
  </si>
  <si>
    <t xml:space="preserve"> English</t>
  </si>
  <si>
    <t xml:space="preserve"> English, Shakespearean</t>
  </si>
  <si>
    <t xml:space="preserve"> Filipino, Tagalog</t>
  </si>
  <si>
    <t xml:space="preserve"> Finnish</t>
  </si>
  <si>
    <t xml:space="preserve"> French</t>
  </si>
  <si>
    <t xml:space="preserve"> German</t>
  </si>
  <si>
    <t xml:space="preserve"> Greek, Modern</t>
  </si>
  <si>
    <t xml:space="preserve"> Haitian Creole</t>
  </si>
  <si>
    <t xml:space="preserve"> Hebrew, Biblical</t>
  </si>
  <si>
    <t xml:space="preserve"> Hebrew, Modern</t>
  </si>
  <si>
    <t xml:space="preserve"> Hindi</t>
  </si>
  <si>
    <t xml:space="preserve"> Irish, Standard</t>
  </si>
  <si>
    <t xml:space="preserve"> Italian</t>
  </si>
  <si>
    <t xml:space="preserve"> Japanese</t>
  </si>
  <si>
    <t xml:space="preserve"> Korean</t>
  </si>
  <si>
    <t xml:space="preserve"> Latin</t>
  </si>
  <si>
    <t xml:space="preserve"> Norwegian</t>
  </si>
  <si>
    <t xml:space="preserve"> Polish</t>
  </si>
  <si>
    <t xml:space="preserve"> Portuguese, Brazilian</t>
  </si>
  <si>
    <t xml:space="preserve"> Russian</t>
  </si>
  <si>
    <t xml:space="preserve"> Scottish Gaelic</t>
  </si>
  <si>
    <t xml:space="preserve"> Serbian</t>
  </si>
  <si>
    <t xml:space="preserve"> Slovak</t>
  </si>
  <si>
    <t xml:space="preserve"> Spanish, Castilian</t>
  </si>
  <si>
    <t xml:space="preserve"> Spanish, Latin American</t>
  </si>
  <si>
    <t xml:space="preserve"> Swahili</t>
  </si>
  <si>
    <t xml:space="preserve"> Thai</t>
  </si>
  <si>
    <t xml:space="preserve"> Totals</t>
  </si>
  <si>
    <t>January 2025 Useage</t>
  </si>
  <si>
    <t>Language</t>
  </si>
  <si>
    <t>Courses</t>
  </si>
  <si>
    <t>James River Valley Library</t>
  </si>
  <si>
    <t>Mango Languages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</si>
</sst>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0" fontId="3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2" fillId="0" borderId="0" xfId="0" applyFont="1"/>
  </cellXfs>
  <cellStyles count="2">
    <cellStyle name="Comma" xfId="1" builtinId="3"/>
    <cellStyle name="Normal" xfId="0" builtinId="0"/>
  </cellStyles>
  <dxfs count="12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06.613409490739" createdVersion="8" refreshedVersion="8" minRefreshableVersion="3" recordCount="17" xr:uid="{3F78C86B-2C63-4696-A669-0EA323F9C1BC}">
  <cacheSource type="worksheet">
    <worksheetSource ref="A1:AK18" sheet="Data"/>
  </cacheSource>
  <cacheFields count="37">
    <cacheField name="Library" numFmtId="0">
      <sharedItems count="18">
        <s v="Bismarck Public Library"/>
        <s v="Bottineau County Public Library"/>
        <s v="Dickinson Area Public Library"/>
        <s v="Fargo Public Library"/>
        <s v="Grand Forks Public Library"/>
        <s v="Harry L. Petrie Public Library"/>
        <s v="James River Valley Library"/>
        <s v="Lake Region Public Library"/>
        <s v="Lakota City Library"/>
        <s v="Leach Public Library"/>
        <s v="Leeds Public Library"/>
        <s v="Minot Public Library"/>
        <s v="Mohall Public Library"/>
        <s v="Morton Mandan Public Library"/>
        <s v="North Dakota State Library"/>
        <s v="West Fargo Public Library"/>
        <s v="Williston Community Library"/>
        <s v="James River Valley Library Syst" u="1"/>
      </sharedItems>
    </cacheField>
    <cacheField name="Arabic, Egyptian" numFmtId="164">
      <sharedItems containsSemiMixedTypes="0" containsString="0" containsNumber="1" containsInteger="1" minValue="0" maxValue="1"/>
    </cacheField>
    <cacheField name="Arabic, Iraqi" numFmtId="164">
      <sharedItems containsSemiMixedTypes="0" containsString="0" containsNumber="1" containsInteger="1" minValue="0" maxValue="8"/>
    </cacheField>
    <cacheField name="Arabic, Levantine" numFmtId="164">
      <sharedItems containsSemiMixedTypes="0" containsString="0" containsNumber="1" containsInteger="1" minValue="0" maxValue="2"/>
    </cacheField>
    <cacheField name="Chinese, Mandarin" numFmtId="164">
      <sharedItems containsSemiMixedTypes="0" containsString="0" containsNumber="1" containsInteger="1" minValue="0" maxValue="95"/>
    </cacheField>
    <cacheField name="Croatian" numFmtId="164">
      <sharedItems containsSemiMixedTypes="0" containsString="0" containsNumber="1" containsInteger="1" minValue="0" maxValue="1"/>
    </cacheField>
    <cacheField name="Czech" numFmtId="164">
      <sharedItems containsSemiMixedTypes="0" containsString="0" containsNumber="1" containsInteger="1" minValue="0" maxValue="10"/>
    </cacheField>
    <cacheField name="Dari" numFmtId="164">
      <sharedItems containsSemiMixedTypes="0" containsString="0" containsNumber="1" containsInteger="1" minValue="0" maxValue="5"/>
    </cacheField>
    <cacheField name="Dutch" numFmtId="164">
      <sharedItems containsSemiMixedTypes="0" containsString="0" containsNumber="1" containsInteger="1" minValue="0" maxValue="11"/>
    </cacheField>
    <cacheField name="English" numFmtId="164">
      <sharedItems containsSemiMixedTypes="0" containsString="0" containsNumber="1" containsInteger="1" minValue="0" maxValue="6"/>
    </cacheField>
    <cacheField name="English, Shakespearean" numFmtId="164">
      <sharedItems containsSemiMixedTypes="0" containsString="0" containsNumber="1" containsInteger="1" minValue="0" maxValue="1"/>
    </cacheField>
    <cacheField name="Filipino, Tagalog" numFmtId="164">
      <sharedItems containsSemiMixedTypes="0" containsString="0" containsNumber="1" containsInteger="1" minValue="0" maxValue="2"/>
    </cacheField>
    <cacheField name="Finnish" numFmtId="164">
      <sharedItems containsSemiMixedTypes="0" containsString="0" containsNumber="1" containsInteger="1" minValue="0" maxValue="1"/>
    </cacheField>
    <cacheField name="French" numFmtId="164">
      <sharedItems containsSemiMixedTypes="0" containsString="0" containsNumber="1" containsInteger="1" minValue="0" maxValue="41"/>
    </cacheField>
    <cacheField name="German" numFmtId="164">
      <sharedItems containsSemiMixedTypes="0" containsString="0" containsNumber="1" containsInteger="1" minValue="0" maxValue="10"/>
    </cacheField>
    <cacheField name="Greek, Modern" numFmtId="164">
      <sharedItems containsSemiMixedTypes="0" containsString="0" containsNumber="1" containsInteger="1" minValue="0" maxValue="1"/>
    </cacheField>
    <cacheField name="Haitian Creole" numFmtId="164">
      <sharedItems containsSemiMixedTypes="0" containsString="0" containsNumber="1" containsInteger="1" minValue="0" maxValue="10"/>
    </cacheField>
    <cacheField name="Hebrew, Biblical" numFmtId="164">
      <sharedItems containsSemiMixedTypes="0" containsString="0" containsNumber="1" containsInteger="1" minValue="0" maxValue="1"/>
    </cacheField>
    <cacheField name="Hebrew, Modern" numFmtId="164">
      <sharedItems containsSemiMixedTypes="0" containsString="0" containsNumber="1" containsInteger="1" minValue="0" maxValue="7"/>
    </cacheField>
    <cacheField name="Hindi" numFmtId="164">
      <sharedItems containsSemiMixedTypes="0" containsString="0" containsNumber="1" containsInteger="1" minValue="0" maxValue="1"/>
    </cacheField>
    <cacheField name="Irish, Standard" numFmtId="164">
      <sharedItems containsSemiMixedTypes="0" containsString="0" containsNumber="1" containsInteger="1" minValue="0" maxValue="1"/>
    </cacheField>
    <cacheField name="Italian" numFmtId="164">
      <sharedItems containsSemiMixedTypes="0" containsString="0" containsNumber="1" containsInteger="1" minValue="0" maxValue="12"/>
    </cacheField>
    <cacheField name="Japanese" numFmtId="164">
      <sharedItems containsSemiMixedTypes="0" containsString="0" containsNumber="1" containsInteger="1" minValue="0" maxValue="20"/>
    </cacheField>
    <cacheField name="Korean" numFmtId="164">
      <sharedItems containsSemiMixedTypes="0" containsString="0" containsNumber="1" containsInteger="1" minValue="0" maxValue="7"/>
    </cacheField>
    <cacheField name="Latin" numFmtId="164">
      <sharedItems containsSemiMixedTypes="0" containsString="0" containsNumber="1" containsInteger="1" minValue="0" maxValue="3"/>
    </cacheField>
    <cacheField name="Norwegian" numFmtId="164">
      <sharedItems containsSemiMixedTypes="0" containsString="0" containsNumber="1" containsInteger="1" minValue="0" maxValue="7"/>
    </cacheField>
    <cacheField name="Polish" numFmtId="164">
      <sharedItems containsSemiMixedTypes="0" containsString="0" containsNumber="1" containsInteger="1" minValue="0" maxValue="18"/>
    </cacheField>
    <cacheField name="Portuguese, Brazilian" numFmtId="164">
      <sharedItems containsSemiMixedTypes="0" containsString="0" containsNumber="1" containsInteger="1" minValue="0" maxValue="1"/>
    </cacheField>
    <cacheField name="Russian" numFmtId="164">
      <sharedItems containsSemiMixedTypes="0" containsString="0" containsNumber="1" containsInteger="1" minValue="0" maxValue="3"/>
    </cacheField>
    <cacheField name="Scottish Gaelic" numFmtId="164">
      <sharedItems containsSemiMixedTypes="0" containsString="0" containsNumber="1" containsInteger="1" minValue="0" maxValue="27"/>
    </cacheField>
    <cacheField name="Serbian" numFmtId="164">
      <sharedItems containsSemiMixedTypes="0" containsString="0" containsNumber="1" containsInteger="1" minValue="0" maxValue="2"/>
    </cacheField>
    <cacheField name="Slovak" numFmtId="164">
      <sharedItems containsSemiMixedTypes="0" containsString="0" containsNumber="1" containsInteger="1" minValue="0" maxValue="1"/>
    </cacheField>
    <cacheField name="Spanish, Castilian" numFmtId="164">
      <sharedItems containsSemiMixedTypes="0" containsString="0" containsNumber="1" containsInteger="1" minValue="0" maxValue="34"/>
    </cacheField>
    <cacheField name="Spanish, Latin American" numFmtId="164">
      <sharedItems containsSemiMixedTypes="0" containsString="0" containsNumber="1" containsInteger="1" minValue="0" maxValue="66"/>
    </cacheField>
    <cacheField name="Swahili" numFmtId="164">
      <sharedItems containsSemiMixedTypes="0" containsString="0" containsNumber="1" containsInteger="1" minValue="0" maxValue="2"/>
    </cacheField>
    <cacheField name="Thai" numFmtId="164">
      <sharedItems containsSemiMixedTypes="0" containsString="0" containsNumber="1" containsInteger="1" minValue="0" maxValue="1"/>
    </cacheField>
    <cacheField name="Totals" numFmtId="164">
      <sharedItems containsSemiMixedTypes="0" containsString="0" containsNumber="1" containsInteger="1" minValue="1" maxValue="2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  <n v="0"/>
    <n v="0"/>
    <n v="0"/>
    <n v="1"/>
    <n v="1"/>
    <n v="0"/>
    <n v="0"/>
    <n v="0"/>
    <n v="6"/>
    <n v="0"/>
    <n v="0"/>
    <n v="0"/>
    <n v="41"/>
    <n v="4"/>
    <n v="0"/>
    <n v="0"/>
    <n v="0"/>
    <n v="0"/>
    <n v="0"/>
    <n v="0"/>
    <n v="9"/>
    <n v="1"/>
    <n v="0"/>
    <n v="0"/>
    <n v="0"/>
    <n v="0"/>
    <n v="0"/>
    <n v="1"/>
    <n v="0"/>
    <n v="0"/>
    <n v="1"/>
    <n v="34"/>
    <n v="3"/>
    <n v="2"/>
    <n v="0"/>
    <n v="104"/>
  </r>
  <r>
    <x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0"/>
    <n v="0"/>
    <n v="0"/>
    <n v="12"/>
  </r>
  <r>
    <x v="3"/>
    <n v="1"/>
    <n v="8"/>
    <n v="0"/>
    <n v="95"/>
    <n v="0"/>
    <n v="0"/>
    <n v="0"/>
    <n v="11"/>
    <n v="1"/>
    <n v="1"/>
    <n v="2"/>
    <n v="0"/>
    <n v="7"/>
    <n v="2"/>
    <n v="1"/>
    <n v="10"/>
    <n v="1"/>
    <n v="7"/>
    <n v="1"/>
    <n v="0"/>
    <n v="2"/>
    <n v="3"/>
    <n v="7"/>
    <n v="3"/>
    <n v="7"/>
    <n v="0"/>
    <n v="1"/>
    <n v="0"/>
    <n v="27"/>
    <n v="0"/>
    <n v="0"/>
    <n v="1"/>
    <n v="66"/>
    <n v="0"/>
    <n v="0"/>
    <n v="265"/>
  </r>
  <r>
    <x v="4"/>
    <n v="0"/>
    <n v="0"/>
    <n v="0"/>
    <n v="0"/>
    <n v="0"/>
    <n v="0"/>
    <n v="5"/>
    <n v="1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26"/>
    <n v="0"/>
    <n v="1"/>
    <n v="36"/>
  </r>
  <r>
    <x v="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8"/>
    <n v="0"/>
    <n v="0"/>
    <n v="0"/>
    <n v="0"/>
    <n v="0"/>
    <n v="0"/>
    <n v="1"/>
    <n v="0"/>
    <n v="0"/>
    <n v="10"/>
  </r>
  <r>
    <x v="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</r>
  <r>
    <x v="7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8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8"/>
    <n v="0"/>
    <n v="0"/>
    <n v="0"/>
    <n v="0"/>
    <n v="0"/>
    <n v="0"/>
    <n v="0"/>
    <n v="0"/>
    <n v="0"/>
    <n v="20"/>
  </r>
  <r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0"/>
    <n v="0"/>
    <n v="0"/>
    <n v="3"/>
    <n v="0"/>
    <n v="0"/>
    <n v="0"/>
    <n v="1"/>
    <n v="1"/>
    <n v="0"/>
    <n v="0"/>
    <n v="10"/>
  </r>
  <r>
    <x v="11"/>
    <n v="0"/>
    <n v="0"/>
    <n v="0"/>
    <n v="1"/>
    <n v="0"/>
    <n v="10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6"/>
    <n v="0"/>
    <n v="0"/>
    <n v="48"/>
  </r>
  <r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</r>
  <r>
    <x v="13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20"/>
    <n v="0"/>
    <n v="0"/>
    <n v="0"/>
    <n v="0"/>
    <n v="0"/>
    <n v="0"/>
    <n v="0"/>
    <n v="0"/>
    <n v="0"/>
    <n v="0"/>
    <n v="4"/>
    <n v="0"/>
    <n v="0"/>
    <n v="26"/>
  </r>
  <r>
    <x v="14"/>
    <n v="0"/>
    <n v="0"/>
    <n v="0"/>
    <n v="0"/>
    <n v="0"/>
    <n v="0"/>
    <n v="0"/>
    <n v="0"/>
    <n v="3"/>
    <n v="0"/>
    <n v="0"/>
    <n v="0"/>
    <n v="1"/>
    <n v="3"/>
    <n v="0"/>
    <n v="0"/>
    <n v="0"/>
    <n v="0"/>
    <n v="0"/>
    <n v="0"/>
    <n v="0"/>
    <n v="3"/>
    <n v="0"/>
    <n v="0"/>
    <n v="0"/>
    <n v="0"/>
    <n v="0"/>
    <n v="1"/>
    <n v="0"/>
    <n v="0"/>
    <n v="0"/>
    <n v="0"/>
    <n v="18"/>
    <n v="0"/>
    <n v="0"/>
    <n v="29"/>
  </r>
  <r>
    <x v="1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3"/>
    <n v="0"/>
    <n v="0"/>
    <n v="5"/>
  </r>
  <r>
    <x v="16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12"/>
    <n v="0"/>
    <n v="0"/>
    <n v="3"/>
    <n v="0"/>
    <n v="0"/>
    <n v="0"/>
    <n v="0"/>
    <n v="0"/>
    <n v="2"/>
    <n v="0"/>
    <n v="0"/>
    <n v="0"/>
    <n v="0"/>
    <n v="0"/>
    <n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9B795C-18BE-4915-A6AC-B9EF7BAC48EE}" name="PivotTable3" cacheId="2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AK21" firstHeaderRow="0" firstDataRow="1" firstDataCol="1"/>
  <pivotFields count="37">
    <pivotField axis="axisRow" showAll="0" sortType="ascending">
      <items count="19">
        <item x="0"/>
        <item x="1"/>
        <item x="2"/>
        <item x="3"/>
        <item x="4"/>
        <item x="5"/>
        <item x="6"/>
        <item m="1" x="17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3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</colItems>
  <dataFields count="36">
    <dataField name=" Arabic, Egyptian" fld="1" baseField="0" baseItem="0" numFmtId="164"/>
    <dataField name=" Arabic, Iraqi" fld="2" baseField="0" baseItem="0" numFmtId="164"/>
    <dataField name=" Arabic, Levantine" fld="3" baseField="0" baseItem="0" numFmtId="164"/>
    <dataField name=" Chinese, Mandarin" fld="4" baseField="0" baseItem="0" numFmtId="164"/>
    <dataField name=" Croatian" fld="5" baseField="0" baseItem="0" numFmtId="164"/>
    <dataField name=" Czech" fld="6" baseField="0" baseItem="0" numFmtId="164"/>
    <dataField name=" Dari" fld="7" baseField="0" baseItem="0" numFmtId="164"/>
    <dataField name=" Dutch" fld="8" baseField="0" baseItem="0" numFmtId="164"/>
    <dataField name=" English" fld="9" baseField="0" baseItem="0" numFmtId="164"/>
    <dataField name=" English, Shakespearean" fld="10" baseField="0" baseItem="0" numFmtId="164"/>
    <dataField name=" Filipino, Tagalog" fld="11" baseField="0" baseItem="0" numFmtId="164"/>
    <dataField name=" Finnish" fld="12" baseField="0" baseItem="0" numFmtId="164"/>
    <dataField name=" French" fld="13" baseField="0" baseItem="0" numFmtId="164"/>
    <dataField name=" German" fld="14" baseField="0" baseItem="0" numFmtId="164"/>
    <dataField name=" Greek, Modern" fld="15" baseField="0" baseItem="0" numFmtId="164"/>
    <dataField name=" Haitian Creole" fld="16" baseField="0" baseItem="0" numFmtId="164"/>
    <dataField name=" Hebrew, Biblical" fld="17" baseField="0" baseItem="0" numFmtId="164"/>
    <dataField name=" Hebrew, Modern" fld="18" baseField="0" baseItem="0" numFmtId="164"/>
    <dataField name=" Hindi" fld="19" baseField="0" baseItem="0" numFmtId="164"/>
    <dataField name=" Irish, Standard" fld="20" baseField="0" baseItem="0" numFmtId="164"/>
    <dataField name=" Italian" fld="21" baseField="0" baseItem="0" numFmtId="164"/>
    <dataField name=" Japanese" fld="22" baseField="0" baseItem="0" numFmtId="164"/>
    <dataField name=" Korean" fld="23" baseField="0" baseItem="0" numFmtId="164"/>
    <dataField name=" Latin" fld="24" baseField="0" baseItem="0" numFmtId="164"/>
    <dataField name=" Norwegian" fld="25" baseField="0" baseItem="0" numFmtId="164"/>
    <dataField name=" Polish" fld="26" baseField="0" baseItem="0" numFmtId="164"/>
    <dataField name=" Portuguese, Brazilian" fld="27" baseField="0" baseItem="0" numFmtId="164"/>
    <dataField name=" Russian" fld="28" baseField="0" baseItem="0" numFmtId="164"/>
    <dataField name=" Scottish Gaelic" fld="29" baseField="0" baseItem="0" numFmtId="164"/>
    <dataField name=" Serbian" fld="30" baseField="0" baseItem="0" numFmtId="164"/>
    <dataField name=" Slovak" fld="31" baseField="0" baseItem="0" numFmtId="164"/>
    <dataField name=" Spanish, Castilian" fld="32" baseField="0" baseItem="0" numFmtId="164"/>
    <dataField name=" Spanish, Latin American" fld="33" baseField="0" baseItem="0" numFmtId="164"/>
    <dataField name=" Swahili" fld="34" baseField="0" baseItem="0" numFmtId="164"/>
    <dataField name=" Thai" fld="35" baseField="0" baseItem="0" numFmtId="164"/>
    <dataField name=" Totals" fld="36" baseField="0" baseItem="0" numFmtId="164"/>
  </dataFields>
  <formats count="12">
    <format dxfId="11">
      <pivotArea field="0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9">
      <pivotArea field="0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F308D-75DB-4705-BD2D-F64A1A2868AA}">
  <dimension ref="A1:AK2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ColWidth="16.625" defaultRowHeight="15" x14ac:dyDescent="0.2"/>
  <cols>
    <col min="1" max="1" width="28.75" style="3" bestFit="1" customWidth="1"/>
    <col min="2" max="2" width="9.625" style="3" bestFit="1" customWidth="1"/>
    <col min="3" max="3" width="12.875" style="3" bestFit="1" customWidth="1"/>
    <col min="4" max="4" width="10.5" style="3" bestFit="1" customWidth="1"/>
    <col min="5" max="5" width="10" style="3" bestFit="1" customWidth="1"/>
    <col min="6" max="6" width="9.75" style="3" bestFit="1" customWidth="1"/>
    <col min="7" max="7" width="7.75" style="3" bestFit="1" customWidth="1"/>
    <col min="8" max="8" width="5.5" style="3" bestFit="1" customWidth="1"/>
    <col min="9" max="9" width="7.375" style="3" bestFit="1" customWidth="1"/>
    <col min="10" max="10" width="8.875" style="3" bestFit="1" customWidth="1"/>
    <col min="11" max="11" width="16.125" style="3" bestFit="1" customWidth="1"/>
    <col min="12" max="12" width="9.125" style="3" bestFit="1" customWidth="1"/>
    <col min="13" max="13" width="8.75" style="3" bestFit="1" customWidth="1"/>
    <col min="14" max="14" width="8.375" style="3" bestFit="1" customWidth="1"/>
    <col min="15" max="15" width="9.125" style="3" bestFit="1" customWidth="1"/>
    <col min="16" max="16" width="15.625" style="3" bestFit="1" customWidth="1"/>
    <col min="17" max="17" width="15.125" style="3" bestFit="1" customWidth="1"/>
    <col min="18" max="19" width="9.5" style="3" bestFit="1" customWidth="1"/>
    <col min="20" max="20" width="6.625" style="3" bestFit="1" customWidth="1"/>
    <col min="21" max="21" width="15.625" style="3" bestFit="1" customWidth="1"/>
    <col min="22" max="22" width="7.25" style="3" bestFit="1" customWidth="1"/>
    <col min="23" max="23" width="10.875" style="3" bestFit="1" customWidth="1"/>
    <col min="24" max="24" width="8.625" style="3" bestFit="1" customWidth="1"/>
    <col min="25" max="25" width="6.375" style="3" bestFit="1" customWidth="1"/>
    <col min="26" max="26" width="12" style="3" bestFit="1" customWidth="1"/>
    <col min="27" max="27" width="7.625" style="3" bestFit="1" customWidth="1"/>
    <col min="28" max="28" width="13.375" style="3" bestFit="1" customWidth="1"/>
    <col min="29" max="29" width="9.5" style="3" bestFit="1" customWidth="1"/>
    <col min="30" max="30" width="16" style="3" bestFit="1" customWidth="1"/>
    <col min="31" max="31" width="9" style="3" bestFit="1" customWidth="1"/>
    <col min="32" max="32" width="8.125" style="3" bestFit="1" customWidth="1"/>
    <col min="33" max="33" width="10" style="3" bestFit="1" customWidth="1"/>
    <col min="34" max="34" width="15.375" style="3" bestFit="1" customWidth="1"/>
    <col min="35" max="35" width="8.5" style="3" bestFit="1" customWidth="1"/>
    <col min="36" max="36" width="5.75" style="3" bestFit="1" customWidth="1"/>
    <col min="37" max="37" width="7.5" style="3" bestFit="1" customWidth="1"/>
    <col min="38" max="16384" width="16.625" style="3"/>
  </cols>
  <sheetData>
    <row r="1" spans="1:37" ht="15.75" x14ac:dyDescent="0.25">
      <c r="A1" s="9" t="s">
        <v>94</v>
      </c>
    </row>
    <row r="2" spans="1:37" ht="15.75" x14ac:dyDescent="0.25">
      <c r="A2" s="9" t="s">
        <v>90</v>
      </c>
    </row>
    <row r="3" spans="1:37" ht="31.5" x14ac:dyDescent="0.2">
      <c r="A3" s="6" t="s">
        <v>52</v>
      </c>
      <c r="B3" s="2" t="s">
        <v>54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" t="s">
        <v>60</v>
      </c>
      <c r="I3" s="2" t="s">
        <v>61</v>
      </c>
      <c r="J3" s="2" t="s">
        <v>62</v>
      </c>
      <c r="K3" s="2" t="s">
        <v>63</v>
      </c>
      <c r="L3" s="2" t="s">
        <v>64</v>
      </c>
      <c r="M3" s="2" t="s">
        <v>65</v>
      </c>
      <c r="N3" s="2" t="s">
        <v>66</v>
      </c>
      <c r="O3" s="2" t="s">
        <v>67</v>
      </c>
      <c r="P3" s="2" t="s">
        <v>68</v>
      </c>
      <c r="Q3" s="2" t="s">
        <v>69</v>
      </c>
      <c r="R3" s="2" t="s">
        <v>70</v>
      </c>
      <c r="S3" s="2" t="s">
        <v>71</v>
      </c>
      <c r="T3" s="2" t="s">
        <v>72</v>
      </c>
      <c r="U3" s="2" t="s">
        <v>73</v>
      </c>
      <c r="V3" s="2" t="s">
        <v>74</v>
      </c>
      <c r="W3" s="2" t="s">
        <v>75</v>
      </c>
      <c r="X3" s="2" t="s">
        <v>76</v>
      </c>
      <c r="Y3" s="2" t="s">
        <v>77</v>
      </c>
      <c r="Z3" s="2" t="s">
        <v>78</v>
      </c>
      <c r="AA3" s="2" t="s">
        <v>79</v>
      </c>
      <c r="AB3" s="2" t="s">
        <v>80</v>
      </c>
      <c r="AC3" s="2" t="s">
        <v>81</v>
      </c>
      <c r="AD3" s="2" t="s">
        <v>82</v>
      </c>
      <c r="AE3" s="2" t="s">
        <v>83</v>
      </c>
      <c r="AF3" s="2" t="s">
        <v>84</v>
      </c>
      <c r="AG3" s="2" t="s">
        <v>85</v>
      </c>
      <c r="AH3" s="2" t="s">
        <v>86</v>
      </c>
      <c r="AI3" s="2" t="s">
        <v>87</v>
      </c>
      <c r="AJ3" s="2" t="s">
        <v>88</v>
      </c>
      <c r="AK3" s="2" t="s">
        <v>89</v>
      </c>
    </row>
    <row r="4" spans="1:37" x14ac:dyDescent="0.2">
      <c r="A4" s="7" t="s">
        <v>1</v>
      </c>
      <c r="B4" s="8">
        <v>0</v>
      </c>
      <c r="C4" s="8">
        <v>0</v>
      </c>
      <c r="D4" s="8">
        <v>0</v>
      </c>
      <c r="E4" s="8">
        <v>1</v>
      </c>
      <c r="F4" s="8">
        <v>1</v>
      </c>
      <c r="G4" s="8">
        <v>0</v>
      </c>
      <c r="H4" s="8">
        <v>0</v>
      </c>
      <c r="I4" s="8">
        <v>0</v>
      </c>
      <c r="J4" s="8">
        <v>6</v>
      </c>
      <c r="K4" s="8">
        <v>0</v>
      </c>
      <c r="L4" s="8">
        <v>0</v>
      </c>
      <c r="M4" s="8">
        <v>0</v>
      </c>
      <c r="N4" s="8">
        <v>41</v>
      </c>
      <c r="O4" s="8">
        <v>4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9</v>
      </c>
      <c r="W4" s="8">
        <v>1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1</v>
      </c>
      <c r="AD4" s="8">
        <v>0</v>
      </c>
      <c r="AE4" s="8">
        <v>0</v>
      </c>
      <c r="AF4" s="8">
        <v>1</v>
      </c>
      <c r="AG4" s="8">
        <v>34</v>
      </c>
      <c r="AH4" s="8">
        <v>3</v>
      </c>
      <c r="AI4" s="8">
        <v>2</v>
      </c>
      <c r="AJ4" s="8">
        <v>0</v>
      </c>
      <c r="AK4" s="8">
        <v>104</v>
      </c>
    </row>
    <row r="5" spans="1:37" x14ac:dyDescent="0.2">
      <c r="A5" s="7" t="s">
        <v>8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1</v>
      </c>
    </row>
    <row r="6" spans="1:37" x14ac:dyDescent="0.2">
      <c r="A6" s="7" t="s">
        <v>5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1</v>
      </c>
      <c r="X6" s="8">
        <v>0</v>
      </c>
      <c r="Y6" s="8">
        <v>0</v>
      </c>
      <c r="Z6" s="8">
        <v>1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10</v>
      </c>
      <c r="AI6" s="8">
        <v>0</v>
      </c>
      <c r="AJ6" s="8">
        <v>0</v>
      </c>
      <c r="AK6" s="8">
        <v>12</v>
      </c>
    </row>
    <row r="7" spans="1:37" x14ac:dyDescent="0.2">
      <c r="A7" s="7" t="s">
        <v>4</v>
      </c>
      <c r="B7" s="8">
        <v>1</v>
      </c>
      <c r="C7" s="8">
        <v>8</v>
      </c>
      <c r="D7" s="8">
        <v>0</v>
      </c>
      <c r="E7" s="8">
        <v>95</v>
      </c>
      <c r="F7" s="8">
        <v>0</v>
      </c>
      <c r="G7" s="8">
        <v>0</v>
      </c>
      <c r="H7" s="8">
        <v>0</v>
      </c>
      <c r="I7" s="8">
        <v>11</v>
      </c>
      <c r="J7" s="8">
        <v>1</v>
      </c>
      <c r="K7" s="8">
        <v>1</v>
      </c>
      <c r="L7" s="8">
        <v>2</v>
      </c>
      <c r="M7" s="8">
        <v>0</v>
      </c>
      <c r="N7" s="8">
        <v>7</v>
      </c>
      <c r="O7" s="8">
        <v>2</v>
      </c>
      <c r="P7" s="8">
        <v>1</v>
      </c>
      <c r="Q7" s="8">
        <v>10</v>
      </c>
      <c r="R7" s="8">
        <v>1</v>
      </c>
      <c r="S7" s="8">
        <v>7</v>
      </c>
      <c r="T7" s="8">
        <v>1</v>
      </c>
      <c r="U7" s="8">
        <v>0</v>
      </c>
      <c r="V7" s="8">
        <v>2</v>
      </c>
      <c r="W7" s="8">
        <v>3</v>
      </c>
      <c r="X7" s="8">
        <v>7</v>
      </c>
      <c r="Y7" s="8">
        <v>3</v>
      </c>
      <c r="Z7" s="8">
        <v>7</v>
      </c>
      <c r="AA7" s="8">
        <v>0</v>
      </c>
      <c r="AB7" s="8">
        <v>1</v>
      </c>
      <c r="AC7" s="8">
        <v>0</v>
      </c>
      <c r="AD7" s="8">
        <v>27</v>
      </c>
      <c r="AE7" s="8">
        <v>0</v>
      </c>
      <c r="AF7" s="8">
        <v>0</v>
      </c>
      <c r="AG7" s="8">
        <v>1</v>
      </c>
      <c r="AH7" s="8">
        <v>66</v>
      </c>
      <c r="AI7" s="8">
        <v>0</v>
      </c>
      <c r="AJ7" s="8">
        <v>0</v>
      </c>
      <c r="AK7" s="8">
        <v>265</v>
      </c>
    </row>
    <row r="8" spans="1:37" x14ac:dyDescent="0.2">
      <c r="A8" s="7" t="s">
        <v>2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5</v>
      </c>
      <c r="I8" s="8">
        <v>1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3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26</v>
      </c>
      <c r="AI8" s="8">
        <v>0</v>
      </c>
      <c r="AJ8" s="8">
        <v>1</v>
      </c>
      <c r="AK8" s="8">
        <v>36</v>
      </c>
    </row>
    <row r="9" spans="1:37" x14ac:dyDescent="0.2">
      <c r="A9" s="7" t="s">
        <v>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1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8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1</v>
      </c>
      <c r="AI9" s="8">
        <v>0</v>
      </c>
      <c r="AJ9" s="8">
        <v>0</v>
      </c>
      <c r="AK9" s="8">
        <v>10</v>
      </c>
    </row>
    <row r="10" spans="1:37" x14ac:dyDescent="0.2">
      <c r="A10" s="7" t="s">
        <v>93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1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1</v>
      </c>
      <c r="AI10" s="8">
        <v>0</v>
      </c>
      <c r="AJ10" s="8">
        <v>0</v>
      </c>
      <c r="AK10" s="8">
        <v>2</v>
      </c>
    </row>
    <row r="11" spans="1:37" x14ac:dyDescent="0.2">
      <c r="A11" s="7" t="s">
        <v>10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1</v>
      </c>
    </row>
    <row r="12" spans="1:37" x14ac:dyDescent="0.2">
      <c r="A12" s="7" t="s">
        <v>11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1</v>
      </c>
    </row>
    <row r="13" spans="1:37" x14ac:dyDescent="0.2">
      <c r="A13" s="7" t="s">
        <v>7</v>
      </c>
      <c r="B13" s="8">
        <v>0</v>
      </c>
      <c r="C13" s="8">
        <v>0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1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18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20</v>
      </c>
    </row>
    <row r="14" spans="1:37" x14ac:dyDescent="0.2">
      <c r="A14" s="7" t="s">
        <v>12</v>
      </c>
      <c r="B14" s="8">
        <v>0</v>
      </c>
      <c r="C14" s="8">
        <v>0</v>
      </c>
      <c r="D14" s="8">
        <v>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1</v>
      </c>
      <c r="W14" s="8">
        <v>0</v>
      </c>
      <c r="X14" s="8">
        <v>2</v>
      </c>
      <c r="Y14" s="8">
        <v>0</v>
      </c>
      <c r="Z14" s="8">
        <v>0</v>
      </c>
      <c r="AA14" s="8">
        <v>0</v>
      </c>
      <c r="AB14" s="8">
        <v>0</v>
      </c>
      <c r="AC14" s="8">
        <v>3</v>
      </c>
      <c r="AD14" s="8">
        <v>0</v>
      </c>
      <c r="AE14" s="8">
        <v>0</v>
      </c>
      <c r="AF14" s="8">
        <v>0</v>
      </c>
      <c r="AG14" s="8">
        <v>1</v>
      </c>
      <c r="AH14" s="8">
        <v>1</v>
      </c>
      <c r="AI14" s="8">
        <v>0</v>
      </c>
      <c r="AJ14" s="8">
        <v>0</v>
      </c>
      <c r="AK14" s="8">
        <v>10</v>
      </c>
    </row>
    <row r="15" spans="1:37" x14ac:dyDescent="0.2">
      <c r="A15" s="7" t="s">
        <v>3</v>
      </c>
      <c r="B15" s="8">
        <v>0</v>
      </c>
      <c r="C15" s="8">
        <v>0</v>
      </c>
      <c r="D15" s="8">
        <v>0</v>
      </c>
      <c r="E15" s="8">
        <v>1</v>
      </c>
      <c r="F15" s="8">
        <v>0</v>
      </c>
      <c r="G15" s="8">
        <v>10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10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1</v>
      </c>
      <c r="AD15" s="8">
        <v>0</v>
      </c>
      <c r="AE15" s="8">
        <v>0</v>
      </c>
      <c r="AF15" s="8">
        <v>0</v>
      </c>
      <c r="AG15" s="8">
        <v>0</v>
      </c>
      <c r="AH15" s="8">
        <v>26</v>
      </c>
      <c r="AI15" s="8">
        <v>0</v>
      </c>
      <c r="AJ15" s="8">
        <v>0</v>
      </c>
      <c r="AK15" s="8">
        <v>48</v>
      </c>
    </row>
    <row r="16" spans="1:37" x14ac:dyDescent="0.2">
      <c r="A16" s="7" t="s">
        <v>13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1</v>
      </c>
      <c r="AI16" s="8">
        <v>0</v>
      </c>
      <c r="AJ16" s="8">
        <v>0</v>
      </c>
      <c r="AK16" s="8">
        <v>1</v>
      </c>
    </row>
    <row r="17" spans="1:37" x14ac:dyDescent="0.2">
      <c r="A17" s="7" t="s">
        <v>14</v>
      </c>
      <c r="B17" s="8">
        <v>0</v>
      </c>
      <c r="C17" s="8">
        <v>0</v>
      </c>
      <c r="D17" s="8">
        <v>0</v>
      </c>
      <c r="E17" s="8">
        <v>1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1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20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4</v>
      </c>
      <c r="AI17" s="8">
        <v>0</v>
      </c>
      <c r="AJ17" s="8">
        <v>0</v>
      </c>
      <c r="AK17" s="8">
        <v>26</v>
      </c>
    </row>
    <row r="18" spans="1:37" x14ac:dyDescent="0.2">
      <c r="A18" s="7" t="s">
        <v>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3</v>
      </c>
      <c r="K18" s="8">
        <v>0</v>
      </c>
      <c r="L18" s="8">
        <v>0</v>
      </c>
      <c r="M18" s="8">
        <v>0</v>
      </c>
      <c r="N18" s="8">
        <v>1</v>
      </c>
      <c r="O18" s="8">
        <v>3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3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18</v>
      </c>
      <c r="AI18" s="8">
        <v>0</v>
      </c>
      <c r="AJ18" s="8">
        <v>0</v>
      </c>
      <c r="AK18" s="8">
        <v>29</v>
      </c>
    </row>
    <row r="19" spans="1:37" x14ac:dyDescent="0.2">
      <c r="A19" s="7" t="s">
        <v>6</v>
      </c>
      <c r="B19" s="8">
        <v>0</v>
      </c>
      <c r="C19" s="8">
        <v>0</v>
      </c>
      <c r="D19" s="8">
        <v>0</v>
      </c>
      <c r="E19" s="8">
        <v>1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3</v>
      </c>
      <c r="AI19" s="8">
        <v>0</v>
      </c>
      <c r="AJ19" s="8">
        <v>0</v>
      </c>
      <c r="AK19" s="8">
        <v>5</v>
      </c>
    </row>
    <row r="20" spans="1:37" x14ac:dyDescent="0.2">
      <c r="A20" s="7" t="s">
        <v>15</v>
      </c>
      <c r="B20" s="8">
        <v>0</v>
      </c>
      <c r="C20" s="8">
        <v>0</v>
      </c>
      <c r="D20" s="8">
        <v>0</v>
      </c>
      <c r="E20" s="8">
        <v>1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1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12</v>
      </c>
      <c r="W20" s="8">
        <v>0</v>
      </c>
      <c r="X20" s="8">
        <v>0</v>
      </c>
      <c r="Y20" s="8">
        <v>3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2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19</v>
      </c>
    </row>
    <row r="21" spans="1:37" x14ac:dyDescent="0.2">
      <c r="A21" s="7" t="s">
        <v>53</v>
      </c>
      <c r="B21" s="8">
        <v>1</v>
      </c>
      <c r="C21" s="8">
        <v>8</v>
      </c>
      <c r="D21" s="8">
        <v>3</v>
      </c>
      <c r="E21" s="8">
        <v>100</v>
      </c>
      <c r="F21" s="8">
        <v>1</v>
      </c>
      <c r="G21" s="8">
        <v>10</v>
      </c>
      <c r="H21" s="8">
        <v>5</v>
      </c>
      <c r="I21" s="8">
        <v>12</v>
      </c>
      <c r="J21" s="8">
        <v>11</v>
      </c>
      <c r="K21" s="8">
        <v>2</v>
      </c>
      <c r="L21" s="8">
        <v>2</v>
      </c>
      <c r="M21" s="8">
        <v>1</v>
      </c>
      <c r="N21" s="8">
        <v>51</v>
      </c>
      <c r="O21" s="8">
        <v>20</v>
      </c>
      <c r="P21" s="8">
        <v>2</v>
      </c>
      <c r="Q21" s="8">
        <v>10</v>
      </c>
      <c r="R21" s="8">
        <v>1</v>
      </c>
      <c r="S21" s="8">
        <v>10</v>
      </c>
      <c r="T21" s="8">
        <v>1</v>
      </c>
      <c r="U21" s="8">
        <v>1</v>
      </c>
      <c r="V21" s="8">
        <v>24</v>
      </c>
      <c r="W21" s="8">
        <v>29</v>
      </c>
      <c r="X21" s="8">
        <v>9</v>
      </c>
      <c r="Y21" s="8">
        <v>6</v>
      </c>
      <c r="Z21" s="8">
        <v>8</v>
      </c>
      <c r="AA21" s="8">
        <v>26</v>
      </c>
      <c r="AB21" s="8">
        <v>1</v>
      </c>
      <c r="AC21" s="8">
        <v>6</v>
      </c>
      <c r="AD21" s="8">
        <v>27</v>
      </c>
      <c r="AE21" s="8">
        <v>2</v>
      </c>
      <c r="AF21" s="8">
        <v>1</v>
      </c>
      <c r="AG21" s="8">
        <v>36</v>
      </c>
      <c r="AH21" s="8">
        <v>160</v>
      </c>
      <c r="AI21" s="8">
        <v>2</v>
      </c>
      <c r="AJ21" s="8">
        <v>1</v>
      </c>
      <c r="AK21" s="8">
        <v>590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F3CAE-3454-43FC-A205-E955BE593997}">
  <sheetPr codeName="Sheet1"/>
  <dimension ref="A1:AK1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9" sqref="A9"/>
    </sheetView>
  </sheetViews>
  <sheetFormatPr defaultColWidth="16.125" defaultRowHeight="15" x14ac:dyDescent="0.2"/>
  <cols>
    <col min="1" max="1" width="29" style="3" bestFit="1" customWidth="1"/>
    <col min="2" max="16384" width="16.125" style="3"/>
  </cols>
  <sheetData>
    <row r="1" spans="1:37" ht="53.25" customHeight="1" x14ac:dyDescent="0.2">
      <c r="A1" s="1" t="s">
        <v>52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  <c r="L1" s="2" t="s">
        <v>26</v>
      </c>
      <c r="M1" s="2" t="s">
        <v>27</v>
      </c>
      <c r="N1" s="2" t="s">
        <v>28</v>
      </c>
      <c r="O1" s="2" t="s">
        <v>29</v>
      </c>
      <c r="P1" s="2" t="s">
        <v>30</v>
      </c>
      <c r="Q1" s="2" t="s">
        <v>31</v>
      </c>
      <c r="R1" s="2" t="s">
        <v>32</v>
      </c>
      <c r="S1" s="2" t="s">
        <v>33</v>
      </c>
      <c r="T1" s="2" t="s">
        <v>34</v>
      </c>
      <c r="U1" s="2" t="s">
        <v>35</v>
      </c>
      <c r="V1" s="2" t="s">
        <v>36</v>
      </c>
      <c r="W1" s="2" t="s">
        <v>37</v>
      </c>
      <c r="X1" s="2" t="s">
        <v>38</v>
      </c>
      <c r="Y1" s="2" t="s">
        <v>39</v>
      </c>
      <c r="Z1" s="2" t="s">
        <v>40</v>
      </c>
      <c r="AA1" s="2" t="s">
        <v>41</v>
      </c>
      <c r="AB1" s="2" t="s">
        <v>42</v>
      </c>
      <c r="AC1" s="2" t="s">
        <v>43</v>
      </c>
      <c r="AD1" s="2" t="s">
        <v>44</v>
      </c>
      <c r="AE1" s="2" t="s">
        <v>45</v>
      </c>
      <c r="AF1" s="2" t="s">
        <v>46</v>
      </c>
      <c r="AG1" s="2" t="s">
        <v>47</v>
      </c>
      <c r="AH1" s="2" t="s">
        <v>48</v>
      </c>
      <c r="AI1" s="2" t="s">
        <v>49</v>
      </c>
      <c r="AJ1" s="2" t="s">
        <v>50</v>
      </c>
      <c r="AK1" s="2" t="s">
        <v>51</v>
      </c>
    </row>
    <row r="2" spans="1:37" x14ac:dyDescent="0.2">
      <c r="A2" s="3" t="s">
        <v>1</v>
      </c>
      <c r="B2" s="4">
        <v>0</v>
      </c>
      <c r="C2" s="4">
        <v>0</v>
      </c>
      <c r="D2" s="4">
        <v>0</v>
      </c>
      <c r="E2" s="4">
        <v>1</v>
      </c>
      <c r="F2" s="4">
        <v>1</v>
      </c>
      <c r="G2" s="4">
        <v>0</v>
      </c>
      <c r="H2" s="4">
        <v>0</v>
      </c>
      <c r="I2" s="4">
        <v>0</v>
      </c>
      <c r="J2" s="4">
        <v>6</v>
      </c>
      <c r="K2" s="4">
        <v>0</v>
      </c>
      <c r="L2" s="4">
        <v>0</v>
      </c>
      <c r="M2" s="4">
        <v>0</v>
      </c>
      <c r="N2" s="4">
        <v>41</v>
      </c>
      <c r="O2" s="4">
        <v>4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9</v>
      </c>
      <c r="W2" s="4">
        <v>1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1</v>
      </c>
      <c r="AD2" s="4">
        <v>0</v>
      </c>
      <c r="AE2" s="4">
        <v>0</v>
      </c>
      <c r="AF2" s="4">
        <v>1</v>
      </c>
      <c r="AG2" s="4">
        <v>34</v>
      </c>
      <c r="AH2" s="4">
        <v>3</v>
      </c>
      <c r="AI2" s="4">
        <v>2</v>
      </c>
      <c r="AJ2" s="4">
        <v>0</v>
      </c>
      <c r="AK2" s="5">
        <f t="shared" ref="AK2:AK18" si="0">SUM(B2:AJ2)</f>
        <v>104</v>
      </c>
    </row>
    <row r="3" spans="1:37" x14ac:dyDescent="0.2">
      <c r="A3" s="3" t="s">
        <v>8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1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5">
        <f t="shared" si="0"/>
        <v>1</v>
      </c>
    </row>
    <row r="4" spans="1:37" x14ac:dyDescent="0.2">
      <c r="A4" s="3" t="s">
        <v>5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1</v>
      </c>
      <c r="X4" s="4">
        <v>0</v>
      </c>
      <c r="Y4" s="4">
        <v>0</v>
      </c>
      <c r="Z4" s="4">
        <v>1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10</v>
      </c>
      <c r="AI4" s="4">
        <v>0</v>
      </c>
      <c r="AJ4" s="4">
        <v>0</v>
      </c>
      <c r="AK4" s="5">
        <f t="shared" si="0"/>
        <v>12</v>
      </c>
    </row>
    <row r="5" spans="1:37" x14ac:dyDescent="0.2">
      <c r="A5" s="3" t="s">
        <v>4</v>
      </c>
      <c r="B5" s="4">
        <v>1</v>
      </c>
      <c r="C5" s="4">
        <v>8</v>
      </c>
      <c r="D5" s="4">
        <v>0</v>
      </c>
      <c r="E5" s="4">
        <v>95</v>
      </c>
      <c r="F5" s="4">
        <v>0</v>
      </c>
      <c r="G5" s="4">
        <v>0</v>
      </c>
      <c r="H5" s="4">
        <v>0</v>
      </c>
      <c r="I5" s="4">
        <v>11</v>
      </c>
      <c r="J5" s="4">
        <v>1</v>
      </c>
      <c r="K5" s="4">
        <v>1</v>
      </c>
      <c r="L5" s="4">
        <v>2</v>
      </c>
      <c r="M5" s="4">
        <v>0</v>
      </c>
      <c r="N5" s="4">
        <v>7</v>
      </c>
      <c r="O5" s="4">
        <v>2</v>
      </c>
      <c r="P5" s="4">
        <v>1</v>
      </c>
      <c r="Q5" s="4">
        <v>10</v>
      </c>
      <c r="R5" s="4">
        <v>1</v>
      </c>
      <c r="S5" s="4">
        <v>7</v>
      </c>
      <c r="T5" s="4">
        <v>1</v>
      </c>
      <c r="U5" s="4">
        <v>0</v>
      </c>
      <c r="V5" s="4">
        <v>2</v>
      </c>
      <c r="W5" s="4">
        <v>3</v>
      </c>
      <c r="X5" s="4">
        <v>7</v>
      </c>
      <c r="Y5" s="4">
        <v>3</v>
      </c>
      <c r="Z5" s="4">
        <v>7</v>
      </c>
      <c r="AA5" s="4">
        <v>0</v>
      </c>
      <c r="AB5" s="4">
        <v>1</v>
      </c>
      <c r="AC5" s="4">
        <v>0</v>
      </c>
      <c r="AD5" s="4">
        <v>27</v>
      </c>
      <c r="AE5" s="4">
        <v>0</v>
      </c>
      <c r="AF5" s="4">
        <v>0</v>
      </c>
      <c r="AG5" s="4">
        <v>1</v>
      </c>
      <c r="AH5" s="4">
        <v>66</v>
      </c>
      <c r="AI5" s="4">
        <v>0</v>
      </c>
      <c r="AJ5" s="4">
        <v>0</v>
      </c>
      <c r="AK5" s="5">
        <f t="shared" si="0"/>
        <v>265</v>
      </c>
    </row>
    <row r="6" spans="1:37" x14ac:dyDescent="0.2">
      <c r="A6" s="3" t="s">
        <v>2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5</v>
      </c>
      <c r="I6" s="4">
        <v>1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3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26</v>
      </c>
      <c r="AI6" s="4">
        <v>0</v>
      </c>
      <c r="AJ6" s="4">
        <v>1</v>
      </c>
      <c r="AK6" s="5">
        <f t="shared" si="0"/>
        <v>36</v>
      </c>
    </row>
    <row r="7" spans="1:37" x14ac:dyDescent="0.2">
      <c r="A7" s="3" t="s">
        <v>9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1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8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1</v>
      </c>
      <c r="AI7" s="4">
        <v>0</v>
      </c>
      <c r="AJ7" s="4">
        <v>0</v>
      </c>
      <c r="AK7" s="5">
        <f t="shared" si="0"/>
        <v>10</v>
      </c>
    </row>
    <row r="8" spans="1:37" x14ac:dyDescent="0.2">
      <c r="A8" s="3" t="s">
        <v>93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1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1</v>
      </c>
      <c r="AI8" s="4">
        <v>0</v>
      </c>
      <c r="AJ8" s="4">
        <v>0</v>
      </c>
      <c r="AK8" s="5">
        <f t="shared" si="0"/>
        <v>2</v>
      </c>
    </row>
    <row r="9" spans="1:37" x14ac:dyDescent="0.2">
      <c r="A9" s="3" t="s">
        <v>10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5">
        <f t="shared" si="0"/>
        <v>1</v>
      </c>
    </row>
    <row r="10" spans="1:37" x14ac:dyDescent="0.2">
      <c r="A10" s="3" t="s">
        <v>11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5">
        <f t="shared" si="0"/>
        <v>1</v>
      </c>
    </row>
    <row r="11" spans="1:37" x14ac:dyDescent="0.2">
      <c r="A11" s="3" t="s">
        <v>7</v>
      </c>
      <c r="B11" s="4">
        <v>0</v>
      </c>
      <c r="C11" s="4">
        <v>0</v>
      </c>
      <c r="D11" s="4"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18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5">
        <f t="shared" si="0"/>
        <v>20</v>
      </c>
    </row>
    <row r="12" spans="1:37" x14ac:dyDescent="0.2">
      <c r="A12" s="3" t="s">
        <v>12</v>
      </c>
      <c r="B12" s="4">
        <v>0</v>
      </c>
      <c r="C12" s="4">
        <v>0</v>
      </c>
      <c r="D12" s="4"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2</v>
      </c>
      <c r="Y12" s="4">
        <v>0</v>
      </c>
      <c r="Z12" s="4">
        <v>0</v>
      </c>
      <c r="AA12" s="4">
        <v>0</v>
      </c>
      <c r="AB12" s="4">
        <v>0</v>
      </c>
      <c r="AC12" s="4">
        <v>3</v>
      </c>
      <c r="AD12" s="4">
        <v>0</v>
      </c>
      <c r="AE12" s="4">
        <v>0</v>
      </c>
      <c r="AF12" s="4">
        <v>0</v>
      </c>
      <c r="AG12" s="4">
        <v>1</v>
      </c>
      <c r="AH12" s="4">
        <v>1</v>
      </c>
      <c r="AI12" s="4">
        <v>0</v>
      </c>
      <c r="AJ12" s="4">
        <v>0</v>
      </c>
      <c r="AK12" s="5">
        <f t="shared" si="0"/>
        <v>10</v>
      </c>
    </row>
    <row r="13" spans="1:37" x14ac:dyDescent="0.2">
      <c r="A13" s="3" t="s">
        <v>3</v>
      </c>
      <c r="B13" s="4">
        <v>0</v>
      </c>
      <c r="C13" s="4">
        <v>0</v>
      </c>
      <c r="D13" s="4">
        <v>0</v>
      </c>
      <c r="E13" s="4">
        <v>1</v>
      </c>
      <c r="F13" s="4">
        <v>0</v>
      </c>
      <c r="G13" s="4">
        <v>10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26</v>
      </c>
      <c r="AI13" s="4">
        <v>0</v>
      </c>
      <c r="AJ13" s="4">
        <v>0</v>
      </c>
      <c r="AK13" s="5">
        <f t="shared" si="0"/>
        <v>48</v>
      </c>
    </row>
    <row r="14" spans="1:37" x14ac:dyDescent="0.2">
      <c r="A14" s="3" t="s">
        <v>13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5">
        <f t="shared" si="0"/>
        <v>1</v>
      </c>
    </row>
    <row r="15" spans="1:37" x14ac:dyDescent="0.2">
      <c r="A15" s="3" t="s">
        <v>14</v>
      </c>
      <c r="B15" s="4">
        <v>0</v>
      </c>
      <c r="C15" s="4">
        <v>0</v>
      </c>
      <c r="D15" s="4">
        <v>0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20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4</v>
      </c>
      <c r="AI15" s="4">
        <v>0</v>
      </c>
      <c r="AJ15" s="4">
        <v>0</v>
      </c>
      <c r="AK15" s="5">
        <f t="shared" si="0"/>
        <v>26</v>
      </c>
    </row>
    <row r="16" spans="1:37" x14ac:dyDescent="0.2">
      <c r="A16" s="3" t="s">
        <v>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3</v>
      </c>
      <c r="K16" s="4">
        <v>0</v>
      </c>
      <c r="L16" s="4">
        <v>0</v>
      </c>
      <c r="M16" s="4">
        <v>0</v>
      </c>
      <c r="N16" s="4">
        <v>1</v>
      </c>
      <c r="O16" s="4">
        <v>3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3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18</v>
      </c>
      <c r="AI16" s="4">
        <v>0</v>
      </c>
      <c r="AJ16" s="4">
        <v>0</v>
      </c>
      <c r="AK16" s="5">
        <f t="shared" si="0"/>
        <v>29</v>
      </c>
    </row>
    <row r="17" spans="1:37" x14ac:dyDescent="0.2">
      <c r="A17" s="3" t="s">
        <v>6</v>
      </c>
      <c r="B17" s="4">
        <v>0</v>
      </c>
      <c r="C17" s="4">
        <v>0</v>
      </c>
      <c r="D17" s="4">
        <v>0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3</v>
      </c>
      <c r="AI17" s="4">
        <v>0</v>
      </c>
      <c r="AJ17" s="4">
        <v>0</v>
      </c>
      <c r="AK17" s="5">
        <f t="shared" si="0"/>
        <v>5</v>
      </c>
    </row>
    <row r="18" spans="1:37" x14ac:dyDescent="0.2">
      <c r="A18" s="3" t="s">
        <v>15</v>
      </c>
      <c r="B18" s="4">
        <v>0</v>
      </c>
      <c r="C18" s="4">
        <v>0</v>
      </c>
      <c r="D18" s="4">
        <v>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12</v>
      </c>
      <c r="W18" s="4">
        <v>0</v>
      </c>
      <c r="X18" s="4">
        <v>0</v>
      </c>
      <c r="Y18" s="4">
        <v>3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2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5">
        <f t="shared" si="0"/>
        <v>19</v>
      </c>
    </row>
  </sheetData>
  <autoFilter ref="A1:AK1" xr:uid="{88BF3CAE-3454-43FC-A205-E955BE593997}">
    <sortState xmlns:xlrd2="http://schemas.microsoft.com/office/spreadsheetml/2017/richdata2" ref="A2:AK18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D90F6-5793-4A2D-8C9A-271D4CAB5A64}">
  <dimension ref="A1:B36"/>
  <sheetViews>
    <sheetView workbookViewId="0">
      <selection activeCell="D34" sqref="D34"/>
    </sheetView>
  </sheetViews>
  <sheetFormatPr defaultRowHeight="15" x14ac:dyDescent="0.2"/>
  <cols>
    <col min="1" max="1" width="23.25" style="3" bestFit="1" customWidth="1"/>
    <col min="2" max="2" width="11.25" style="3" bestFit="1" customWidth="1"/>
    <col min="3" max="16384" width="9" style="3"/>
  </cols>
  <sheetData>
    <row r="1" spans="1:2" ht="15.75" x14ac:dyDescent="0.25">
      <c r="A1" s="9" t="s">
        <v>91</v>
      </c>
      <c r="B1" s="9" t="s">
        <v>92</v>
      </c>
    </row>
    <row r="2" spans="1:2" x14ac:dyDescent="0.2">
      <c r="A2" s="3" t="s">
        <v>86</v>
      </c>
      <c r="B2" s="3">
        <v>160</v>
      </c>
    </row>
    <row r="3" spans="1:2" x14ac:dyDescent="0.2">
      <c r="A3" s="3" t="s">
        <v>57</v>
      </c>
      <c r="B3" s="3">
        <v>100</v>
      </c>
    </row>
    <row r="4" spans="1:2" x14ac:dyDescent="0.2">
      <c r="A4" s="3" t="s">
        <v>66</v>
      </c>
      <c r="B4" s="3">
        <v>51</v>
      </c>
    </row>
    <row r="5" spans="1:2" x14ac:dyDescent="0.2">
      <c r="A5" s="3" t="s">
        <v>85</v>
      </c>
      <c r="B5" s="3">
        <v>36</v>
      </c>
    </row>
    <row r="6" spans="1:2" x14ac:dyDescent="0.2">
      <c r="A6" s="3" t="s">
        <v>75</v>
      </c>
      <c r="B6" s="3">
        <v>29</v>
      </c>
    </row>
    <row r="7" spans="1:2" x14ac:dyDescent="0.2">
      <c r="A7" s="3" t="s">
        <v>82</v>
      </c>
      <c r="B7" s="3">
        <v>27</v>
      </c>
    </row>
    <row r="8" spans="1:2" x14ac:dyDescent="0.2">
      <c r="A8" s="3" t="s">
        <v>79</v>
      </c>
      <c r="B8" s="3">
        <v>26</v>
      </c>
    </row>
    <row r="9" spans="1:2" x14ac:dyDescent="0.2">
      <c r="A9" s="3" t="s">
        <v>74</v>
      </c>
      <c r="B9" s="3">
        <v>24</v>
      </c>
    </row>
    <row r="10" spans="1:2" x14ac:dyDescent="0.2">
      <c r="A10" s="3" t="s">
        <v>67</v>
      </c>
      <c r="B10" s="3">
        <v>20</v>
      </c>
    </row>
    <row r="11" spans="1:2" x14ac:dyDescent="0.2">
      <c r="A11" s="3" t="s">
        <v>61</v>
      </c>
      <c r="B11" s="3">
        <v>12</v>
      </c>
    </row>
    <row r="12" spans="1:2" x14ac:dyDescent="0.2">
      <c r="A12" s="3" t="s">
        <v>62</v>
      </c>
      <c r="B12" s="3">
        <v>11</v>
      </c>
    </row>
    <row r="13" spans="1:2" x14ac:dyDescent="0.2">
      <c r="A13" s="3" t="s">
        <v>59</v>
      </c>
      <c r="B13" s="3">
        <v>10</v>
      </c>
    </row>
    <row r="14" spans="1:2" x14ac:dyDescent="0.2">
      <c r="A14" s="3" t="s">
        <v>69</v>
      </c>
      <c r="B14" s="3">
        <v>10</v>
      </c>
    </row>
    <row r="15" spans="1:2" x14ac:dyDescent="0.2">
      <c r="A15" s="3" t="s">
        <v>71</v>
      </c>
      <c r="B15" s="3">
        <v>10</v>
      </c>
    </row>
    <row r="16" spans="1:2" x14ac:dyDescent="0.2">
      <c r="A16" s="3" t="s">
        <v>76</v>
      </c>
      <c r="B16" s="3">
        <v>9</v>
      </c>
    </row>
    <row r="17" spans="1:2" x14ac:dyDescent="0.2">
      <c r="A17" s="3" t="s">
        <v>55</v>
      </c>
      <c r="B17" s="3">
        <v>8</v>
      </c>
    </row>
    <row r="18" spans="1:2" x14ac:dyDescent="0.2">
      <c r="A18" s="3" t="s">
        <v>78</v>
      </c>
      <c r="B18" s="3">
        <v>8</v>
      </c>
    </row>
    <row r="19" spans="1:2" x14ac:dyDescent="0.2">
      <c r="A19" s="3" t="s">
        <v>77</v>
      </c>
      <c r="B19" s="3">
        <v>6</v>
      </c>
    </row>
    <row r="20" spans="1:2" x14ac:dyDescent="0.2">
      <c r="A20" s="3" t="s">
        <v>81</v>
      </c>
      <c r="B20" s="3">
        <v>6</v>
      </c>
    </row>
    <row r="21" spans="1:2" x14ac:dyDescent="0.2">
      <c r="A21" s="3" t="s">
        <v>60</v>
      </c>
      <c r="B21" s="3">
        <v>5</v>
      </c>
    </row>
    <row r="22" spans="1:2" x14ac:dyDescent="0.2">
      <c r="A22" s="3" t="s">
        <v>56</v>
      </c>
      <c r="B22" s="3">
        <v>3</v>
      </c>
    </row>
    <row r="23" spans="1:2" x14ac:dyDescent="0.2">
      <c r="A23" s="3" t="s">
        <v>63</v>
      </c>
      <c r="B23" s="3">
        <v>2</v>
      </c>
    </row>
    <row r="24" spans="1:2" x14ac:dyDescent="0.2">
      <c r="A24" s="3" t="s">
        <v>64</v>
      </c>
      <c r="B24" s="3">
        <v>2</v>
      </c>
    </row>
    <row r="25" spans="1:2" x14ac:dyDescent="0.2">
      <c r="A25" s="3" t="s">
        <v>68</v>
      </c>
      <c r="B25" s="3">
        <v>2</v>
      </c>
    </row>
    <row r="26" spans="1:2" x14ac:dyDescent="0.2">
      <c r="A26" s="3" t="s">
        <v>83</v>
      </c>
      <c r="B26" s="3">
        <v>2</v>
      </c>
    </row>
    <row r="27" spans="1:2" x14ac:dyDescent="0.2">
      <c r="A27" s="3" t="s">
        <v>87</v>
      </c>
      <c r="B27" s="3">
        <v>2</v>
      </c>
    </row>
    <row r="28" spans="1:2" x14ac:dyDescent="0.2">
      <c r="A28" s="3" t="s">
        <v>54</v>
      </c>
      <c r="B28" s="3">
        <v>1</v>
      </c>
    </row>
    <row r="29" spans="1:2" x14ac:dyDescent="0.2">
      <c r="A29" s="3" t="s">
        <v>58</v>
      </c>
      <c r="B29" s="3">
        <v>1</v>
      </c>
    </row>
    <row r="30" spans="1:2" x14ac:dyDescent="0.2">
      <c r="A30" s="3" t="s">
        <v>65</v>
      </c>
      <c r="B30" s="3">
        <v>1</v>
      </c>
    </row>
    <row r="31" spans="1:2" x14ac:dyDescent="0.2">
      <c r="A31" s="3" t="s">
        <v>70</v>
      </c>
      <c r="B31" s="3">
        <v>1</v>
      </c>
    </row>
    <row r="32" spans="1:2" x14ac:dyDescent="0.2">
      <c r="A32" s="3" t="s">
        <v>72</v>
      </c>
      <c r="B32" s="3">
        <v>1</v>
      </c>
    </row>
    <row r="33" spans="1:2" x14ac:dyDescent="0.2">
      <c r="A33" s="3" t="s">
        <v>73</v>
      </c>
      <c r="B33" s="3">
        <v>1</v>
      </c>
    </row>
    <row r="34" spans="1:2" x14ac:dyDescent="0.2">
      <c r="A34" s="3" t="s">
        <v>80</v>
      </c>
      <c r="B34" s="3">
        <v>1</v>
      </c>
    </row>
    <row r="35" spans="1:2" x14ac:dyDescent="0.2">
      <c r="A35" s="3" t="s">
        <v>84</v>
      </c>
      <c r="B35" s="3">
        <v>1</v>
      </c>
    </row>
    <row r="36" spans="1:2" x14ac:dyDescent="0.2">
      <c r="A36" s="3" t="s">
        <v>88</v>
      </c>
      <c r="B36" s="3">
        <v>1</v>
      </c>
    </row>
  </sheetData>
  <autoFilter ref="A1:B1" xr:uid="{47DD90F6-5793-4A2D-8C9A-271D4CAB5A64}">
    <sortState xmlns:xlrd2="http://schemas.microsoft.com/office/spreadsheetml/2017/richdata2" ref="A2:B36">
      <sortCondition descending="1"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Top Courses Completed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2025-02-18T17:11:38Z</dcterms:created>
  <dcterms:modified xsi:type="dcterms:W3CDTF">2025-02-18T20:45:39Z</dcterms:modified>
</cp:coreProperties>
</file>