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:\Database Usage Statistics\For Cindy\11 November 2024\"/>
    </mc:Choice>
  </mc:AlternateContent>
  <xr:revisionPtr revIDLastSave="0" documentId="8_{99AED7F9-D5AF-421F-8F84-3DA65BF3ACB5}" xr6:coauthVersionLast="47" xr6:coauthVersionMax="47" xr10:uidLastSave="{00000000-0000-0000-0000-000000000000}"/>
  <bookViews>
    <workbookView xWindow="23040" yWindow="0" windowWidth="23040" windowHeight="18600" xr2:uid="{9646A844-56C2-4DF7-9214-4946C0914C2E}"/>
  </bookViews>
  <sheets>
    <sheet name="Table" sheetId="6" r:id="rId1"/>
    <sheet name="Data" sheetId="3" r:id="rId2"/>
    <sheet name="Top Languages" sheetId="1" r:id="rId3"/>
  </sheets>
  <definedNames>
    <definedName name="_xlnm._FilterDatabase" localSheetId="1" hidden="1">Data!$A$1:$Z$1</definedName>
    <definedName name="_xlnm._FilterDatabase" localSheetId="2" hidden="1">'Top Languages'!$A$1:$B$1</definedName>
  </definedNames>
  <calcPr calcId="191029"/>
  <pivotCaches>
    <pivotCache cacheId="12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6" i="3" l="1"/>
  <c r="Z13" i="3"/>
  <c r="Z11" i="3"/>
  <c r="Z10" i="3"/>
  <c r="Z9" i="3"/>
  <c r="Z8" i="3"/>
  <c r="Z7" i="3"/>
  <c r="Z3" i="3"/>
  <c r="Z15" i="3"/>
  <c r="Z4" i="3"/>
  <c r="Z5" i="3"/>
  <c r="Z12" i="3"/>
  <c r="Z6" i="3"/>
  <c r="Z2" i="3"/>
  <c r="Z14" i="3"/>
</calcChain>
</file>

<file path=xl/sharedStrings.xml><?xml version="1.0" encoding="utf-8"?>
<sst xmlns="http://schemas.openxmlformats.org/spreadsheetml/2006/main" count="111" uniqueCount="71">
  <si>
    <t>North Dakota State Library</t>
  </si>
  <si>
    <t>Bismarck Public Library</t>
  </si>
  <si>
    <t>Grand Forks Public Library</t>
  </si>
  <si>
    <t>Minot Public Library</t>
  </si>
  <si>
    <t>Fargo Public Library</t>
  </si>
  <si>
    <t>Dickinson Area Public Library</t>
  </si>
  <si>
    <t>West Fargo Public Library</t>
  </si>
  <si>
    <t>Carrington City Library</t>
  </si>
  <si>
    <t>Harry L. Petrie Public Library</t>
  </si>
  <si>
    <t>Lake Region Public Library</t>
  </si>
  <si>
    <t>Leeds Public Library</t>
  </si>
  <si>
    <t>Lisbon Public Library</t>
  </si>
  <si>
    <t>Mohall Public Library</t>
  </si>
  <si>
    <t>Williston Community Library</t>
  </si>
  <si>
    <t>Language</t>
  </si>
  <si>
    <t>Chinese, Mandarin</t>
  </si>
  <si>
    <t>Dutch</t>
  </si>
  <si>
    <t>English</t>
  </si>
  <si>
    <t>English, Shakespearean</t>
  </si>
  <si>
    <t>Filipino, Tagalog</t>
  </si>
  <si>
    <t>French</t>
  </si>
  <si>
    <t>German</t>
  </si>
  <si>
    <t>Greek, Ancient</t>
  </si>
  <si>
    <t>Greek, Modern</t>
  </si>
  <si>
    <t>Haitian Creole</t>
  </si>
  <si>
    <t>Hebrew, Biblical</t>
  </si>
  <si>
    <t>Hebrew, Modern</t>
  </si>
  <si>
    <t>Italian</t>
  </si>
  <si>
    <t>Japanese</t>
  </si>
  <si>
    <t>Korean</t>
  </si>
  <si>
    <t>Latin</t>
  </si>
  <si>
    <t>Norwegian</t>
  </si>
  <si>
    <t>Persian, Farsi</t>
  </si>
  <si>
    <t>Pirate</t>
  </si>
  <si>
    <t>Polish</t>
  </si>
  <si>
    <t>Portuguese, Brazilian</t>
  </si>
  <si>
    <t>Russian</t>
  </si>
  <si>
    <t>Spanish, Latin American</t>
  </si>
  <si>
    <t>Urdu</t>
  </si>
  <si>
    <t>Language Totals</t>
  </si>
  <si>
    <t>Library Totals</t>
  </si>
  <si>
    <t>James River Valley Library</t>
  </si>
  <si>
    <t>Grand Total</t>
  </si>
  <si>
    <t>Library</t>
  </si>
  <si>
    <t xml:space="preserve"> Chinese, Mandarin</t>
  </si>
  <si>
    <t xml:space="preserve"> Dutch</t>
  </si>
  <si>
    <t xml:space="preserve"> English</t>
  </si>
  <si>
    <t xml:space="preserve"> English, Shakespearean</t>
  </si>
  <si>
    <t xml:space="preserve"> Filipino, Tagalog</t>
  </si>
  <si>
    <t xml:space="preserve"> French</t>
  </si>
  <si>
    <t xml:space="preserve"> German</t>
  </si>
  <si>
    <t xml:space="preserve"> Greek, Ancient</t>
  </si>
  <si>
    <t xml:space="preserve"> Greek, Modern</t>
  </si>
  <si>
    <t xml:space="preserve"> Haitian Creole</t>
  </si>
  <si>
    <t xml:space="preserve"> Hebrew, Biblical</t>
  </si>
  <si>
    <t xml:space="preserve"> Hebrew, Modern</t>
  </si>
  <si>
    <t xml:space="preserve"> Italian</t>
  </si>
  <si>
    <t xml:space="preserve"> Japanese</t>
  </si>
  <si>
    <t xml:space="preserve"> Korean</t>
  </si>
  <si>
    <t xml:space="preserve"> Latin</t>
  </si>
  <si>
    <t xml:space="preserve"> Norwegian</t>
  </si>
  <si>
    <t xml:space="preserve"> Persian, Farsi</t>
  </si>
  <si>
    <t xml:space="preserve"> Pirate</t>
  </si>
  <si>
    <t xml:space="preserve"> Polish</t>
  </si>
  <si>
    <t xml:space="preserve"> Portuguese, Brazilian</t>
  </si>
  <si>
    <t xml:space="preserve"> Russian</t>
  </si>
  <si>
    <t xml:space="preserve"> Spanish, Latin American</t>
  </si>
  <si>
    <t xml:space="preserve"> Urdu</t>
  </si>
  <si>
    <t xml:space="preserve"> Library Totals</t>
  </si>
  <si>
    <t>Mango Languages</t>
  </si>
  <si>
    <t>November 2024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</si>
</sst>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 vertical="center" wrapText="1"/>
    </xf>
    <xf numFmtId="165" fontId="2" fillId="0" borderId="0" xfId="1" applyNumberFormat="1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165" fontId="4" fillId="0" borderId="0" xfId="1" applyNumberFormat="1" applyFont="1"/>
    <xf numFmtId="165" fontId="3" fillId="0" borderId="0" xfId="1" applyNumberFormat="1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165" fontId="4" fillId="0" borderId="0" xfId="0" applyNumberFormat="1" applyFont="1"/>
    <xf numFmtId="0" fontId="4" fillId="0" borderId="0" xfId="0" pivotButton="1" applyFont="1" applyAlignment="1">
      <alignment horizontal="center" vertical="center" wrapText="1"/>
    </xf>
    <xf numFmtId="0" fontId="3" fillId="0" borderId="0" xfId="0" applyFont="1"/>
  </cellXfs>
  <cellStyles count="2">
    <cellStyle name="Comma" xfId="1" builtinId="3"/>
    <cellStyle name="Normal" xfId="0" builtinId="0"/>
  </cellStyles>
  <dxfs count="348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635.436705671294" createdVersion="8" refreshedVersion="8" minRefreshableVersion="3" recordCount="15" xr:uid="{C7953EAE-A3FD-41F3-AE8B-ADE4DF9110DA}">
  <cacheSource type="worksheet">
    <worksheetSource ref="A1:Z16" sheet="Data"/>
  </cacheSource>
  <cacheFields count="26">
    <cacheField name="Library" numFmtId="0">
      <sharedItems count="15">
        <s v="Bismarck Public Library"/>
        <s v="Carrington City Library"/>
        <s v="Dickinson Area Public Library"/>
        <s v="Fargo Public Library"/>
        <s v="Grand Forks Public Library"/>
        <s v="Harry L. Petrie Public Library"/>
        <s v="James River Valley Library"/>
        <s v="Lake Region Public Library"/>
        <s v="Leeds Public Library"/>
        <s v="Lisbon Public Library"/>
        <s v="Minot Public Library"/>
        <s v="Mohall Public Library"/>
        <s v="North Dakota State Library"/>
        <s v="West Fargo Public Library"/>
        <s v="Williston Community Library"/>
      </sharedItems>
    </cacheField>
    <cacheField name="Chinese, Mandarin" numFmtId="165">
      <sharedItems containsSemiMixedTypes="0" containsString="0" containsNumber="1" containsInteger="1" minValue="0" maxValue="62"/>
    </cacheField>
    <cacheField name="Dutch" numFmtId="165">
      <sharedItems containsSemiMixedTypes="0" containsString="0" containsNumber="1" containsInteger="1" minValue="0" maxValue="16"/>
    </cacheField>
    <cacheField name="English" numFmtId="165">
      <sharedItems containsSemiMixedTypes="0" containsString="0" containsNumber="1" containsInteger="1" minValue="0" maxValue="27"/>
    </cacheField>
    <cacheField name="English, Shakespearean" numFmtId="165">
      <sharedItems containsSemiMixedTypes="0" containsString="0" containsNumber="1" containsInteger="1" minValue="0" maxValue="1"/>
    </cacheField>
    <cacheField name="Filipino, Tagalog" numFmtId="165">
      <sharedItems containsSemiMixedTypes="0" containsString="0" containsNumber="1" containsInteger="1" minValue="0" maxValue="4"/>
    </cacheField>
    <cacheField name="French" numFmtId="165">
      <sharedItems containsSemiMixedTypes="0" containsString="0" containsNumber="1" containsInteger="1" minValue="0" maxValue="50"/>
    </cacheField>
    <cacheField name="German" numFmtId="165">
      <sharedItems containsSemiMixedTypes="0" containsString="0" containsNumber="1" containsInteger="1" minValue="0" maxValue="7"/>
    </cacheField>
    <cacheField name="Greek, Ancient" numFmtId="165">
      <sharedItems containsSemiMixedTypes="0" containsString="0" containsNumber="1" containsInteger="1" minValue="0" maxValue="1"/>
    </cacheField>
    <cacheField name="Greek, Modern" numFmtId="165">
      <sharedItems containsSemiMixedTypes="0" containsString="0" containsNumber="1" containsInteger="1" minValue="0" maxValue="8"/>
    </cacheField>
    <cacheField name="Haitian Creole" numFmtId="165">
      <sharedItems containsSemiMixedTypes="0" containsString="0" containsNumber="1" containsInteger="1" minValue="0" maxValue="17"/>
    </cacheField>
    <cacheField name="Hebrew, Biblical" numFmtId="165">
      <sharedItems containsSemiMixedTypes="0" containsString="0" containsNumber="1" containsInteger="1" minValue="0" maxValue="1"/>
    </cacheField>
    <cacheField name="Hebrew, Modern" numFmtId="165">
      <sharedItems containsSemiMixedTypes="0" containsString="0" containsNumber="1" containsInteger="1" minValue="0" maxValue="2"/>
    </cacheField>
    <cacheField name="Italian" numFmtId="165">
      <sharedItems containsSemiMixedTypes="0" containsString="0" containsNumber="1" containsInteger="1" minValue="0" maxValue="1"/>
    </cacheField>
    <cacheField name="Japanese" numFmtId="165">
      <sharedItems containsSemiMixedTypes="0" containsString="0" containsNumber="1" containsInteger="1" minValue="0" maxValue="11"/>
    </cacheField>
    <cacheField name="Korean" numFmtId="165">
      <sharedItems containsSemiMixedTypes="0" containsString="0" containsNumber="1" containsInteger="1" minValue="0" maxValue="2"/>
    </cacheField>
    <cacheField name="Latin" numFmtId="165">
      <sharedItems containsSemiMixedTypes="0" containsString="0" containsNumber="1" containsInteger="1" minValue="0" maxValue="5"/>
    </cacheField>
    <cacheField name="Norwegian" numFmtId="165">
      <sharedItems containsSemiMixedTypes="0" containsString="0" containsNumber="1" containsInteger="1" minValue="0" maxValue="20"/>
    </cacheField>
    <cacheField name="Persian, Farsi" numFmtId="165">
      <sharedItems containsSemiMixedTypes="0" containsString="0" containsNumber="1" containsInteger="1" minValue="0" maxValue="1"/>
    </cacheField>
    <cacheField name="Pirate" numFmtId="165">
      <sharedItems containsSemiMixedTypes="0" containsString="0" containsNumber="1" containsInteger="1" minValue="0" maxValue="3"/>
    </cacheField>
    <cacheField name="Polish" numFmtId="165">
      <sharedItems containsSemiMixedTypes="0" containsString="0" containsNumber="1" containsInteger="1" minValue="0" maxValue="15"/>
    </cacheField>
    <cacheField name="Portuguese, Brazilian" numFmtId="165">
      <sharedItems containsSemiMixedTypes="0" containsString="0" containsNumber="1" containsInteger="1" minValue="0" maxValue="3"/>
    </cacheField>
    <cacheField name="Russian" numFmtId="165">
      <sharedItems containsSemiMixedTypes="0" containsString="0" containsNumber="1" containsInteger="1" minValue="0" maxValue="20"/>
    </cacheField>
    <cacheField name="Spanish, Latin American" numFmtId="165">
      <sharedItems containsSemiMixedTypes="0" containsString="0" containsNumber="1" containsInteger="1" minValue="0" maxValue="34"/>
    </cacheField>
    <cacheField name="Urdu" numFmtId="165">
      <sharedItems containsSemiMixedTypes="0" containsString="0" containsNumber="1" containsInteger="1" minValue="0" maxValue="3"/>
    </cacheField>
    <cacheField name="Library Totals" numFmtId="165">
      <sharedItems containsSemiMixedTypes="0" containsString="0" containsNumber="1" containsInteger="1" minValue="2" maxValue="17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x v="0"/>
    <n v="4"/>
    <n v="0"/>
    <n v="5"/>
    <n v="1"/>
    <n v="0"/>
    <n v="50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64"/>
  </r>
  <r>
    <x v="1"/>
    <n v="0"/>
    <n v="0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"/>
  </r>
  <r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</r>
  <r>
    <x v="3"/>
    <n v="62"/>
    <n v="16"/>
    <n v="3"/>
    <n v="0"/>
    <n v="4"/>
    <n v="7"/>
    <n v="2"/>
    <n v="0"/>
    <n v="0"/>
    <n v="17"/>
    <n v="1"/>
    <n v="2"/>
    <n v="0"/>
    <n v="11"/>
    <n v="1"/>
    <n v="0"/>
    <n v="20"/>
    <n v="0"/>
    <n v="0"/>
    <n v="0"/>
    <n v="3"/>
    <n v="2"/>
    <n v="23"/>
    <n v="0"/>
    <n v="174"/>
  </r>
  <r>
    <x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2"/>
  </r>
  <r>
    <x v="5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2"/>
    <n v="15"/>
    <n v="0"/>
    <n v="0"/>
    <n v="0"/>
    <n v="0"/>
    <n v="20"/>
  </r>
  <r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"/>
    <n v="0"/>
    <n v="34"/>
  </r>
  <r>
    <x v="7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</r>
  <r>
    <x v="8"/>
    <n v="1"/>
    <n v="0"/>
    <n v="1"/>
    <n v="0"/>
    <n v="1"/>
    <n v="3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8"/>
  </r>
  <r>
    <x v="9"/>
    <n v="0"/>
    <n v="0"/>
    <n v="0"/>
    <n v="0"/>
    <n v="0"/>
    <n v="0"/>
    <n v="7"/>
    <n v="1"/>
    <n v="0"/>
    <n v="0"/>
    <n v="0"/>
    <n v="0"/>
    <n v="0"/>
    <n v="0"/>
    <n v="0"/>
    <n v="0"/>
    <n v="0"/>
    <n v="0"/>
    <n v="1"/>
    <n v="0"/>
    <n v="0"/>
    <n v="0"/>
    <n v="0"/>
    <n v="3"/>
    <n v="12"/>
  </r>
  <r>
    <x v="10"/>
    <n v="0"/>
    <n v="0"/>
    <n v="0"/>
    <n v="0"/>
    <n v="0"/>
    <n v="5"/>
    <n v="0"/>
    <n v="0"/>
    <n v="0"/>
    <n v="0"/>
    <n v="0"/>
    <n v="0"/>
    <n v="1"/>
    <n v="0"/>
    <n v="0"/>
    <n v="0"/>
    <n v="0"/>
    <n v="0"/>
    <n v="0"/>
    <n v="0"/>
    <n v="0"/>
    <n v="3"/>
    <n v="6"/>
    <n v="0"/>
    <n v="15"/>
  </r>
  <r>
    <x v="1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3"/>
    <n v="0"/>
    <n v="5"/>
  </r>
  <r>
    <x v="1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3"/>
    <n v="0"/>
    <n v="0"/>
    <n v="20"/>
    <n v="9"/>
    <n v="0"/>
    <n v="33"/>
  </r>
  <r>
    <x v="13"/>
    <n v="0"/>
    <n v="0"/>
    <n v="1"/>
    <n v="0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3"/>
  </r>
  <r>
    <x v="14"/>
    <n v="0"/>
    <n v="0"/>
    <n v="0"/>
    <n v="0"/>
    <n v="0"/>
    <n v="0"/>
    <n v="1"/>
    <n v="0"/>
    <n v="8"/>
    <n v="0"/>
    <n v="0"/>
    <n v="0"/>
    <n v="0"/>
    <n v="3"/>
    <n v="0"/>
    <n v="5"/>
    <n v="0"/>
    <n v="0"/>
    <n v="0"/>
    <n v="0"/>
    <n v="0"/>
    <n v="0"/>
    <n v="1"/>
    <n v="0"/>
    <n v="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7FA63E-58AE-446C-BE38-C056422B8F6D}" name="PivotTable3" cacheId="1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Z19" firstHeaderRow="0" firstDataRow="1" firstDataCol="1"/>
  <pivotFields count="26"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</pivotFields>
  <rowFields count="1">
    <field x="0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-2"/>
  </colFields>
  <colItems count="2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</colItems>
  <dataFields count="25">
    <dataField name=" Chinese, Mandarin" fld="1" baseField="0" baseItem="0" numFmtId="165"/>
    <dataField name=" Dutch" fld="2" baseField="0" baseItem="0" numFmtId="165"/>
    <dataField name=" English" fld="3" baseField="0" baseItem="0" numFmtId="165"/>
    <dataField name=" English, Shakespearean" fld="4" baseField="0" baseItem="0" numFmtId="165"/>
    <dataField name=" Filipino, Tagalog" fld="5" baseField="0" baseItem="0" numFmtId="165"/>
    <dataField name=" French" fld="6" baseField="0" baseItem="0" numFmtId="165"/>
    <dataField name=" German" fld="7" baseField="0" baseItem="0" numFmtId="165"/>
    <dataField name=" Greek, Ancient" fld="8" baseField="0" baseItem="0" numFmtId="165"/>
    <dataField name=" Greek, Modern" fld="9" baseField="0" baseItem="0" numFmtId="165"/>
    <dataField name=" Haitian Creole" fld="10" baseField="0" baseItem="0" numFmtId="165"/>
    <dataField name=" Hebrew, Biblical" fld="11" baseField="0" baseItem="0" numFmtId="165"/>
    <dataField name=" Hebrew, Modern" fld="12" baseField="0" baseItem="0" numFmtId="165"/>
    <dataField name=" Italian" fld="13" baseField="0" baseItem="0" numFmtId="165"/>
    <dataField name=" Japanese" fld="14" baseField="0" baseItem="0" numFmtId="165"/>
    <dataField name=" Korean" fld="15" baseField="0" baseItem="0" numFmtId="165"/>
    <dataField name=" Latin" fld="16" baseField="0" baseItem="0" numFmtId="165"/>
    <dataField name=" Norwegian" fld="17" baseField="0" baseItem="0" numFmtId="165"/>
    <dataField name=" Pirate" fld="19" baseField="0" baseItem="0" numFmtId="165"/>
    <dataField name=" Persian, Farsi" fld="18" baseField="0" baseItem="0" numFmtId="165"/>
    <dataField name=" Polish" fld="20" baseField="0" baseItem="0" numFmtId="165"/>
    <dataField name=" Portuguese, Brazilian" fld="21" baseField="0" baseItem="0" numFmtId="165"/>
    <dataField name=" Russian" fld="22" baseField="0" baseItem="0" numFmtId="165"/>
    <dataField name=" Spanish, Latin American" fld="23" baseField="0" baseItem="0" numFmtId="165"/>
    <dataField name=" Urdu" fld="24" baseField="0" baseItem="0" numFmtId="165"/>
    <dataField name=" Library Totals" fld="25" baseField="0" baseItem="0" numFmtId="165"/>
  </dataFields>
  <formats count="12">
    <format dxfId="347">
      <pivotArea type="all" dataOnly="0" outline="0" fieldPosition="0"/>
    </format>
    <format dxfId="346">
      <pivotArea outline="0" collapsedLevelsAreSubtotals="1" fieldPosition="0"/>
    </format>
    <format dxfId="345">
      <pivotArea field="0" type="button" dataOnly="0" labelOnly="1" outline="0" axis="axisRow" fieldPosition="0"/>
    </format>
    <format dxfId="344">
      <pivotArea dataOnly="0" labelOnly="1" fieldPosition="0">
        <references count="1">
          <reference field="0" count="0"/>
        </references>
      </pivotArea>
    </format>
    <format dxfId="343">
      <pivotArea dataOnly="0" labelOnly="1" grandRow="1" outline="0" fieldPosition="0"/>
    </format>
    <format dxfId="342">
      <pivotArea dataOnly="0" labelOnly="1" outline="0" fieldPosition="0">
        <references count="1">
          <reference field="4294967294" count="2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317">
      <pivotArea field="0" type="button" dataOnly="0" labelOnly="1" outline="0" axis="axisRow" fieldPosition="0"/>
    </format>
    <format dxfId="316">
      <pivotArea dataOnly="0" labelOnly="1" outline="0" fieldPosition="0">
        <references count="1">
          <reference field="4294967294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315">
      <pivotArea field="0" type="button" dataOnly="0" labelOnly="1" outline="0" axis="axisRow" fieldPosition="0"/>
    </format>
    <format dxfId="314">
      <pivotArea dataOnly="0" labelOnly="1" outline="0" fieldPosition="0">
        <references count="1">
          <reference field="4294967294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313">
      <pivotArea field="0" type="button" dataOnly="0" labelOnly="1" outline="0" axis="axisRow" fieldPosition="0"/>
    </format>
    <format dxfId="312">
      <pivotArea dataOnly="0" labelOnly="1" outline="0" fieldPosition="0">
        <references count="1">
          <reference field="4294967294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E0143-F380-4CB4-9787-1BA6AB90D97D}">
  <dimension ref="A1:Z19"/>
  <sheetViews>
    <sheetView tabSelected="1" workbookViewId="0">
      <pane xSplit="1" ySplit="19" topLeftCell="B20" activePane="bottomRight" state="frozen"/>
      <selection pane="topRight" activeCell="B1" sqref="B1"/>
      <selection pane="bottomLeft" activeCell="A20" sqref="A20"/>
      <selection pane="bottomRight" activeCell="B2" sqref="B2"/>
    </sheetView>
  </sheetViews>
  <sheetFormatPr defaultColWidth="15.796875" defaultRowHeight="15" x14ac:dyDescent="0.25"/>
  <cols>
    <col min="1" max="1" width="26.8984375" style="5" bestFit="1" customWidth="1"/>
    <col min="2" max="16384" width="15.796875" style="5"/>
  </cols>
  <sheetData>
    <row r="1" spans="1:26" ht="15.6" x14ac:dyDescent="0.3">
      <c r="A1" s="12" t="s">
        <v>69</v>
      </c>
    </row>
    <row r="2" spans="1:26" ht="15.6" x14ac:dyDescent="0.3">
      <c r="A2" s="12" t="s">
        <v>70</v>
      </c>
    </row>
    <row r="3" spans="1:26" ht="43.8" customHeight="1" x14ac:dyDescent="0.25">
      <c r="A3" s="11" t="s">
        <v>43</v>
      </c>
      <c r="B3" s="4" t="s">
        <v>44</v>
      </c>
      <c r="C3" s="4" t="s">
        <v>45</v>
      </c>
      <c r="D3" s="4" t="s">
        <v>46</v>
      </c>
      <c r="E3" s="4" t="s">
        <v>47</v>
      </c>
      <c r="F3" s="4" t="s">
        <v>48</v>
      </c>
      <c r="G3" s="4" t="s">
        <v>49</v>
      </c>
      <c r="H3" s="4" t="s">
        <v>50</v>
      </c>
      <c r="I3" s="4" t="s">
        <v>51</v>
      </c>
      <c r="J3" s="4" t="s">
        <v>52</v>
      </c>
      <c r="K3" s="4" t="s">
        <v>53</v>
      </c>
      <c r="L3" s="4" t="s">
        <v>54</v>
      </c>
      <c r="M3" s="4" t="s">
        <v>55</v>
      </c>
      <c r="N3" s="4" t="s">
        <v>56</v>
      </c>
      <c r="O3" s="4" t="s">
        <v>57</v>
      </c>
      <c r="P3" s="4" t="s">
        <v>58</v>
      </c>
      <c r="Q3" s="4" t="s">
        <v>59</v>
      </c>
      <c r="R3" s="4" t="s">
        <v>60</v>
      </c>
      <c r="S3" s="4" t="s">
        <v>62</v>
      </c>
      <c r="T3" s="4" t="s">
        <v>61</v>
      </c>
      <c r="U3" s="4" t="s">
        <v>63</v>
      </c>
      <c r="V3" s="4" t="s">
        <v>64</v>
      </c>
      <c r="W3" s="4" t="s">
        <v>65</v>
      </c>
      <c r="X3" s="4" t="s">
        <v>66</v>
      </c>
      <c r="Y3" s="4" t="s">
        <v>67</v>
      </c>
      <c r="Z3" s="4" t="s">
        <v>68</v>
      </c>
    </row>
    <row r="4" spans="1:26" x14ac:dyDescent="0.25">
      <c r="A4" s="9" t="s">
        <v>1</v>
      </c>
      <c r="B4" s="10">
        <v>4</v>
      </c>
      <c r="C4" s="10">
        <v>0</v>
      </c>
      <c r="D4" s="10">
        <v>5</v>
      </c>
      <c r="E4" s="10">
        <v>1</v>
      </c>
      <c r="F4" s="10">
        <v>0</v>
      </c>
      <c r="G4" s="10">
        <v>50</v>
      </c>
      <c r="H4" s="10">
        <v>3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1</v>
      </c>
      <c r="X4" s="10">
        <v>0</v>
      </c>
      <c r="Y4" s="10">
        <v>0</v>
      </c>
      <c r="Z4" s="10">
        <v>64</v>
      </c>
    </row>
    <row r="5" spans="1:26" x14ac:dyDescent="0.25">
      <c r="A5" s="9" t="s">
        <v>7</v>
      </c>
      <c r="B5" s="10">
        <v>0</v>
      </c>
      <c r="C5" s="10">
        <v>0</v>
      </c>
      <c r="D5" s="10">
        <v>27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27</v>
      </c>
    </row>
    <row r="6" spans="1:26" x14ac:dyDescent="0.25">
      <c r="A6" s="9" t="s">
        <v>5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2</v>
      </c>
      <c r="Y6" s="10">
        <v>0</v>
      </c>
      <c r="Z6" s="10">
        <v>2</v>
      </c>
    </row>
    <row r="7" spans="1:26" x14ac:dyDescent="0.25">
      <c r="A7" s="9" t="s">
        <v>4</v>
      </c>
      <c r="B7" s="10">
        <v>62</v>
      </c>
      <c r="C7" s="10">
        <v>16</v>
      </c>
      <c r="D7" s="10">
        <v>3</v>
      </c>
      <c r="E7" s="10">
        <v>0</v>
      </c>
      <c r="F7" s="10">
        <v>4</v>
      </c>
      <c r="G7" s="10">
        <v>7</v>
      </c>
      <c r="H7" s="10">
        <v>2</v>
      </c>
      <c r="I7" s="10">
        <v>0</v>
      </c>
      <c r="J7" s="10">
        <v>0</v>
      </c>
      <c r="K7" s="10">
        <v>17</v>
      </c>
      <c r="L7" s="10">
        <v>1</v>
      </c>
      <c r="M7" s="10">
        <v>2</v>
      </c>
      <c r="N7" s="10">
        <v>0</v>
      </c>
      <c r="O7" s="10">
        <v>11</v>
      </c>
      <c r="P7" s="10">
        <v>1</v>
      </c>
      <c r="Q7" s="10">
        <v>0</v>
      </c>
      <c r="R7" s="10">
        <v>20</v>
      </c>
      <c r="S7" s="10">
        <v>0</v>
      </c>
      <c r="T7" s="10">
        <v>0</v>
      </c>
      <c r="U7" s="10">
        <v>0</v>
      </c>
      <c r="V7" s="10">
        <v>3</v>
      </c>
      <c r="W7" s="10">
        <v>2</v>
      </c>
      <c r="X7" s="10">
        <v>23</v>
      </c>
      <c r="Y7" s="10">
        <v>0</v>
      </c>
      <c r="Z7" s="10">
        <v>174</v>
      </c>
    </row>
    <row r="8" spans="1:26" x14ac:dyDescent="0.25">
      <c r="A8" s="9" t="s">
        <v>2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1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1</v>
      </c>
      <c r="Y8" s="10">
        <v>0</v>
      </c>
      <c r="Z8" s="10">
        <v>2</v>
      </c>
    </row>
    <row r="9" spans="1:26" x14ac:dyDescent="0.25">
      <c r="A9" s="9" t="s">
        <v>8</v>
      </c>
      <c r="B9" s="10">
        <v>0</v>
      </c>
      <c r="C9" s="10">
        <v>0</v>
      </c>
      <c r="D9" s="10">
        <v>2</v>
      </c>
      <c r="E9" s="10">
        <v>1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2</v>
      </c>
      <c r="T9" s="10">
        <v>0</v>
      </c>
      <c r="U9" s="10">
        <v>15</v>
      </c>
      <c r="V9" s="10">
        <v>0</v>
      </c>
      <c r="W9" s="10">
        <v>0</v>
      </c>
      <c r="X9" s="10">
        <v>0</v>
      </c>
      <c r="Y9" s="10">
        <v>0</v>
      </c>
      <c r="Z9" s="10">
        <v>20</v>
      </c>
    </row>
    <row r="10" spans="1:26" x14ac:dyDescent="0.25">
      <c r="A10" s="9" t="s">
        <v>41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34</v>
      </c>
      <c r="Y10" s="10">
        <v>0</v>
      </c>
      <c r="Z10" s="10">
        <v>34</v>
      </c>
    </row>
    <row r="11" spans="1:26" x14ac:dyDescent="0.25">
      <c r="A11" s="9" t="s">
        <v>9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6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6</v>
      </c>
    </row>
    <row r="12" spans="1:26" x14ac:dyDescent="0.25">
      <c r="A12" s="9" t="s">
        <v>10</v>
      </c>
      <c r="B12" s="10">
        <v>1</v>
      </c>
      <c r="C12" s="10">
        <v>0</v>
      </c>
      <c r="D12" s="10">
        <v>1</v>
      </c>
      <c r="E12" s="10">
        <v>0</v>
      </c>
      <c r="F12" s="10">
        <v>1</v>
      </c>
      <c r="G12" s="10">
        <v>3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2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8</v>
      </c>
    </row>
    <row r="13" spans="1:26" x14ac:dyDescent="0.25">
      <c r="A13" s="9" t="s">
        <v>11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7</v>
      </c>
      <c r="I13" s="10">
        <v>1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1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3</v>
      </c>
      <c r="Z13" s="10">
        <v>12</v>
      </c>
    </row>
    <row r="14" spans="1:26" x14ac:dyDescent="0.25">
      <c r="A14" s="9" t="s">
        <v>3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5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1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3</v>
      </c>
      <c r="X14" s="10">
        <v>6</v>
      </c>
      <c r="Y14" s="10">
        <v>0</v>
      </c>
      <c r="Z14" s="10">
        <v>15</v>
      </c>
    </row>
    <row r="15" spans="1:26" x14ac:dyDescent="0.25">
      <c r="A15" s="9" t="s">
        <v>12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2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3</v>
      </c>
      <c r="Y15" s="10">
        <v>0</v>
      </c>
      <c r="Z15" s="10">
        <v>5</v>
      </c>
    </row>
    <row r="16" spans="1:26" x14ac:dyDescent="0.25">
      <c r="A16" s="9" t="s">
        <v>0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1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3</v>
      </c>
      <c r="T16" s="10">
        <v>0</v>
      </c>
      <c r="U16" s="10">
        <v>0</v>
      </c>
      <c r="V16" s="10">
        <v>0</v>
      </c>
      <c r="W16" s="10">
        <v>20</v>
      </c>
      <c r="X16" s="10">
        <v>9</v>
      </c>
      <c r="Y16" s="10">
        <v>0</v>
      </c>
      <c r="Z16" s="10">
        <v>33</v>
      </c>
    </row>
    <row r="17" spans="1:26" x14ac:dyDescent="0.25">
      <c r="A17" s="9" t="s">
        <v>6</v>
      </c>
      <c r="B17" s="10">
        <v>0</v>
      </c>
      <c r="C17" s="10">
        <v>0</v>
      </c>
      <c r="D17" s="10">
        <v>1</v>
      </c>
      <c r="E17" s="10">
        <v>0</v>
      </c>
      <c r="F17" s="10">
        <v>0</v>
      </c>
      <c r="G17" s="10">
        <v>1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1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3</v>
      </c>
    </row>
    <row r="18" spans="1:26" x14ac:dyDescent="0.25">
      <c r="A18" s="9" t="s">
        <v>13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1</v>
      </c>
      <c r="I18" s="10">
        <v>0</v>
      </c>
      <c r="J18" s="10">
        <v>8</v>
      </c>
      <c r="K18" s="10">
        <v>0</v>
      </c>
      <c r="L18" s="10">
        <v>0</v>
      </c>
      <c r="M18" s="10">
        <v>0</v>
      </c>
      <c r="N18" s="10">
        <v>0</v>
      </c>
      <c r="O18" s="10">
        <v>3</v>
      </c>
      <c r="P18" s="10">
        <v>0</v>
      </c>
      <c r="Q18" s="10">
        <v>5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1</v>
      </c>
      <c r="Y18" s="10">
        <v>0</v>
      </c>
      <c r="Z18" s="10">
        <v>18</v>
      </c>
    </row>
    <row r="19" spans="1:26" x14ac:dyDescent="0.25">
      <c r="A19" s="9" t="s">
        <v>42</v>
      </c>
      <c r="B19" s="10">
        <v>67</v>
      </c>
      <c r="C19" s="10">
        <v>16</v>
      </c>
      <c r="D19" s="10">
        <v>39</v>
      </c>
      <c r="E19" s="10">
        <v>2</v>
      </c>
      <c r="F19" s="10">
        <v>5</v>
      </c>
      <c r="G19" s="10">
        <v>72</v>
      </c>
      <c r="H19" s="10">
        <v>17</v>
      </c>
      <c r="I19" s="10">
        <v>1</v>
      </c>
      <c r="J19" s="10">
        <v>8</v>
      </c>
      <c r="K19" s="10">
        <v>17</v>
      </c>
      <c r="L19" s="10">
        <v>1</v>
      </c>
      <c r="M19" s="10">
        <v>2</v>
      </c>
      <c r="N19" s="10">
        <v>1</v>
      </c>
      <c r="O19" s="10">
        <v>14</v>
      </c>
      <c r="P19" s="10">
        <v>3</v>
      </c>
      <c r="Q19" s="10">
        <v>5</v>
      </c>
      <c r="R19" s="10">
        <v>20</v>
      </c>
      <c r="S19" s="10">
        <v>6</v>
      </c>
      <c r="T19" s="10">
        <v>1</v>
      </c>
      <c r="U19" s="10">
        <v>15</v>
      </c>
      <c r="V19" s="10">
        <v>3</v>
      </c>
      <c r="W19" s="10">
        <v>26</v>
      </c>
      <c r="X19" s="10">
        <v>79</v>
      </c>
      <c r="Y19" s="10">
        <v>3</v>
      </c>
      <c r="Z19" s="10">
        <v>423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1A3A3-C0B2-4325-AA82-69A645074C3B}">
  <dimension ref="A1:Z1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1.8984375" defaultRowHeight="15" x14ac:dyDescent="0.25"/>
  <cols>
    <col min="1" max="1" width="26.8984375" style="5" bestFit="1" customWidth="1"/>
    <col min="2" max="16384" width="11.8984375" style="5"/>
  </cols>
  <sheetData>
    <row r="1" spans="1:26" ht="55.8" customHeight="1" x14ac:dyDescent="0.25">
      <c r="A1" s="3" t="s">
        <v>43</v>
      </c>
      <c r="B1" s="4" t="s">
        <v>15</v>
      </c>
      <c r="C1" s="4" t="s">
        <v>16</v>
      </c>
      <c r="D1" s="4" t="s">
        <v>17</v>
      </c>
      <c r="E1" s="4" t="s">
        <v>18</v>
      </c>
      <c r="F1" s="4" t="s">
        <v>19</v>
      </c>
      <c r="G1" s="4" t="s">
        <v>20</v>
      </c>
      <c r="H1" s="4" t="s">
        <v>21</v>
      </c>
      <c r="I1" s="4" t="s">
        <v>22</v>
      </c>
      <c r="J1" s="4" t="s">
        <v>23</v>
      </c>
      <c r="K1" s="4" t="s">
        <v>24</v>
      </c>
      <c r="L1" s="4" t="s">
        <v>25</v>
      </c>
      <c r="M1" s="4" t="s">
        <v>26</v>
      </c>
      <c r="N1" s="4" t="s">
        <v>27</v>
      </c>
      <c r="O1" s="4" t="s">
        <v>28</v>
      </c>
      <c r="P1" s="4" t="s">
        <v>29</v>
      </c>
      <c r="Q1" s="4" t="s">
        <v>30</v>
      </c>
      <c r="R1" s="4" t="s">
        <v>31</v>
      </c>
      <c r="S1" s="4" t="s">
        <v>32</v>
      </c>
      <c r="T1" s="4" t="s">
        <v>33</v>
      </c>
      <c r="U1" s="4" t="s">
        <v>34</v>
      </c>
      <c r="V1" s="4" t="s">
        <v>35</v>
      </c>
      <c r="W1" s="4" t="s">
        <v>36</v>
      </c>
      <c r="X1" s="4" t="s">
        <v>37</v>
      </c>
      <c r="Y1" s="4" t="s">
        <v>38</v>
      </c>
      <c r="Z1" s="3" t="s">
        <v>40</v>
      </c>
    </row>
    <row r="2" spans="1:26" ht="15.6" x14ac:dyDescent="0.3">
      <c r="A2" s="8" t="s">
        <v>1</v>
      </c>
      <c r="B2" s="6">
        <v>4</v>
      </c>
      <c r="C2" s="6">
        <v>0</v>
      </c>
      <c r="D2" s="6">
        <v>5</v>
      </c>
      <c r="E2" s="6">
        <v>1</v>
      </c>
      <c r="F2" s="6">
        <v>0</v>
      </c>
      <c r="G2" s="6">
        <v>50</v>
      </c>
      <c r="H2" s="6">
        <v>3</v>
      </c>
      <c r="I2" s="6">
        <v>0</v>
      </c>
      <c r="J2" s="6">
        <v>0</v>
      </c>
      <c r="K2" s="6">
        <v>0</v>
      </c>
      <c r="L2" s="6">
        <v>0</v>
      </c>
      <c r="M2" s="6">
        <v>0</v>
      </c>
      <c r="N2" s="6">
        <v>0</v>
      </c>
      <c r="O2" s="6">
        <v>0</v>
      </c>
      <c r="P2" s="6">
        <v>0</v>
      </c>
      <c r="Q2" s="6">
        <v>0</v>
      </c>
      <c r="R2" s="6">
        <v>0</v>
      </c>
      <c r="S2" s="6">
        <v>0</v>
      </c>
      <c r="T2" s="6">
        <v>0</v>
      </c>
      <c r="U2" s="6">
        <v>0</v>
      </c>
      <c r="V2" s="6">
        <v>0</v>
      </c>
      <c r="W2" s="6">
        <v>1</v>
      </c>
      <c r="X2" s="6">
        <v>0</v>
      </c>
      <c r="Y2" s="6">
        <v>0</v>
      </c>
      <c r="Z2" s="7">
        <f>SUM(B2:Y2)</f>
        <v>64</v>
      </c>
    </row>
    <row r="3" spans="1:26" ht="15.6" x14ac:dyDescent="0.3">
      <c r="A3" s="8" t="s">
        <v>7</v>
      </c>
      <c r="B3" s="6">
        <v>0</v>
      </c>
      <c r="C3" s="6">
        <v>0</v>
      </c>
      <c r="D3" s="6">
        <v>27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v>0</v>
      </c>
      <c r="T3" s="6">
        <v>0</v>
      </c>
      <c r="U3" s="6">
        <v>0</v>
      </c>
      <c r="V3" s="6">
        <v>0</v>
      </c>
      <c r="W3" s="6">
        <v>0</v>
      </c>
      <c r="X3" s="6">
        <v>0</v>
      </c>
      <c r="Y3" s="6">
        <v>0</v>
      </c>
      <c r="Z3" s="7">
        <f>SUM(B3:Y3)</f>
        <v>27</v>
      </c>
    </row>
    <row r="4" spans="1:26" ht="15.6" x14ac:dyDescent="0.3">
      <c r="A4" s="8" t="s">
        <v>5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2</v>
      </c>
      <c r="Y4" s="6">
        <v>0</v>
      </c>
      <c r="Z4" s="7">
        <f>SUM(B4:Y4)</f>
        <v>2</v>
      </c>
    </row>
    <row r="5" spans="1:26" ht="15.6" x14ac:dyDescent="0.3">
      <c r="A5" s="8" t="s">
        <v>4</v>
      </c>
      <c r="B5" s="6">
        <v>62</v>
      </c>
      <c r="C5" s="6">
        <v>16</v>
      </c>
      <c r="D5" s="6">
        <v>3</v>
      </c>
      <c r="E5" s="6">
        <v>0</v>
      </c>
      <c r="F5" s="6">
        <v>4</v>
      </c>
      <c r="G5" s="6">
        <v>7</v>
      </c>
      <c r="H5" s="6">
        <v>2</v>
      </c>
      <c r="I5" s="6">
        <v>0</v>
      </c>
      <c r="J5" s="6">
        <v>0</v>
      </c>
      <c r="K5" s="6">
        <v>17</v>
      </c>
      <c r="L5" s="6">
        <v>1</v>
      </c>
      <c r="M5" s="6">
        <v>2</v>
      </c>
      <c r="N5" s="6">
        <v>0</v>
      </c>
      <c r="O5" s="6">
        <v>11</v>
      </c>
      <c r="P5" s="6">
        <v>1</v>
      </c>
      <c r="Q5" s="6">
        <v>0</v>
      </c>
      <c r="R5" s="6">
        <v>20</v>
      </c>
      <c r="S5" s="6">
        <v>0</v>
      </c>
      <c r="T5" s="6">
        <v>0</v>
      </c>
      <c r="U5" s="6">
        <v>0</v>
      </c>
      <c r="V5" s="6">
        <v>3</v>
      </c>
      <c r="W5" s="6">
        <v>2</v>
      </c>
      <c r="X5" s="6">
        <v>23</v>
      </c>
      <c r="Y5" s="6">
        <v>0</v>
      </c>
      <c r="Z5" s="7">
        <f>SUM(B5:Y5)</f>
        <v>174</v>
      </c>
    </row>
    <row r="6" spans="1:26" ht="15.6" x14ac:dyDescent="0.3">
      <c r="A6" s="8" t="s">
        <v>2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1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1</v>
      </c>
      <c r="Y6" s="6">
        <v>0</v>
      </c>
      <c r="Z6" s="7">
        <f>SUM(B6:Y6)</f>
        <v>2</v>
      </c>
    </row>
    <row r="7" spans="1:26" ht="15.6" x14ac:dyDescent="0.3">
      <c r="A7" s="8" t="s">
        <v>8</v>
      </c>
      <c r="B7" s="6">
        <v>0</v>
      </c>
      <c r="C7" s="6">
        <v>0</v>
      </c>
      <c r="D7" s="6">
        <v>2</v>
      </c>
      <c r="E7" s="6">
        <v>1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2</v>
      </c>
      <c r="U7" s="6">
        <v>15</v>
      </c>
      <c r="V7" s="6">
        <v>0</v>
      </c>
      <c r="W7" s="6">
        <v>0</v>
      </c>
      <c r="X7" s="6">
        <v>0</v>
      </c>
      <c r="Y7" s="6">
        <v>0</v>
      </c>
      <c r="Z7" s="7">
        <f>SUM(B7:Y7)</f>
        <v>20</v>
      </c>
    </row>
    <row r="8" spans="1:26" ht="15.6" x14ac:dyDescent="0.3">
      <c r="A8" s="8" t="s">
        <v>41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34</v>
      </c>
      <c r="Y8" s="6">
        <v>0</v>
      </c>
      <c r="Z8" s="7">
        <f>SUM(B8:Y8)</f>
        <v>34</v>
      </c>
    </row>
    <row r="9" spans="1:26" ht="15.6" x14ac:dyDescent="0.3">
      <c r="A9" s="8" t="s">
        <v>9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6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7">
        <f>SUM(B9:Y9)</f>
        <v>6</v>
      </c>
    </row>
    <row r="10" spans="1:26" ht="15.6" x14ac:dyDescent="0.3">
      <c r="A10" s="8" t="s">
        <v>10</v>
      </c>
      <c r="B10" s="6">
        <v>1</v>
      </c>
      <c r="C10" s="6">
        <v>0</v>
      </c>
      <c r="D10" s="6">
        <v>1</v>
      </c>
      <c r="E10" s="6">
        <v>0</v>
      </c>
      <c r="F10" s="6">
        <v>1</v>
      </c>
      <c r="G10" s="6">
        <v>3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2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7">
        <f>SUM(B10:Y10)</f>
        <v>8</v>
      </c>
    </row>
    <row r="11" spans="1:26" ht="15.6" x14ac:dyDescent="0.3">
      <c r="A11" s="8" t="s">
        <v>11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7</v>
      </c>
      <c r="I11" s="6">
        <v>1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1</v>
      </c>
      <c r="U11" s="6">
        <v>0</v>
      </c>
      <c r="V11" s="6">
        <v>0</v>
      </c>
      <c r="W11" s="6">
        <v>0</v>
      </c>
      <c r="X11" s="6">
        <v>0</v>
      </c>
      <c r="Y11" s="6">
        <v>3</v>
      </c>
      <c r="Z11" s="7">
        <f>SUM(B11:Y11)</f>
        <v>12</v>
      </c>
    </row>
    <row r="12" spans="1:26" ht="15.6" x14ac:dyDescent="0.3">
      <c r="A12" s="8" t="s">
        <v>3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5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1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3</v>
      </c>
      <c r="X12" s="6">
        <v>6</v>
      </c>
      <c r="Y12" s="6">
        <v>0</v>
      </c>
      <c r="Z12" s="7">
        <f>SUM(B12:Y12)</f>
        <v>15</v>
      </c>
    </row>
    <row r="13" spans="1:26" ht="15.6" x14ac:dyDescent="0.3">
      <c r="A13" s="8" t="s">
        <v>12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2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3</v>
      </c>
      <c r="Y13" s="6">
        <v>0</v>
      </c>
      <c r="Z13" s="7">
        <f>SUM(B13:Y13)</f>
        <v>5</v>
      </c>
    </row>
    <row r="14" spans="1:26" ht="15.6" x14ac:dyDescent="0.3">
      <c r="A14" s="8" t="s">
        <v>0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1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3</v>
      </c>
      <c r="U14" s="6">
        <v>0</v>
      </c>
      <c r="V14" s="6">
        <v>0</v>
      </c>
      <c r="W14" s="6">
        <v>20</v>
      </c>
      <c r="X14" s="6">
        <v>9</v>
      </c>
      <c r="Y14" s="6">
        <v>0</v>
      </c>
      <c r="Z14" s="7">
        <f>SUM(B14:Y14)</f>
        <v>33</v>
      </c>
    </row>
    <row r="15" spans="1:26" ht="15.6" x14ac:dyDescent="0.3">
      <c r="A15" s="8" t="s">
        <v>6</v>
      </c>
      <c r="B15" s="6">
        <v>0</v>
      </c>
      <c r="C15" s="6">
        <v>0</v>
      </c>
      <c r="D15" s="6">
        <v>1</v>
      </c>
      <c r="E15" s="6">
        <v>0</v>
      </c>
      <c r="F15" s="6">
        <v>0</v>
      </c>
      <c r="G15" s="6">
        <v>1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1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7">
        <f>SUM(B15:Y15)</f>
        <v>3</v>
      </c>
    </row>
    <row r="16" spans="1:26" ht="15.6" x14ac:dyDescent="0.3">
      <c r="A16" s="8" t="s">
        <v>13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1</v>
      </c>
      <c r="I16" s="6">
        <v>0</v>
      </c>
      <c r="J16" s="6">
        <v>8</v>
      </c>
      <c r="K16" s="6">
        <v>0</v>
      </c>
      <c r="L16" s="6">
        <v>0</v>
      </c>
      <c r="M16" s="6">
        <v>0</v>
      </c>
      <c r="N16" s="6">
        <v>0</v>
      </c>
      <c r="O16" s="6">
        <v>3</v>
      </c>
      <c r="P16" s="6">
        <v>0</v>
      </c>
      <c r="Q16" s="6">
        <v>5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1</v>
      </c>
      <c r="Y16" s="6">
        <v>0</v>
      </c>
      <c r="Z16" s="7">
        <f>SUM(B16:Y16)</f>
        <v>18</v>
      </c>
    </row>
  </sheetData>
  <autoFilter ref="A1:Z1" xr:uid="{EA61A3A3-C0B2-4325-AA82-69A645074C3B}">
    <sortState xmlns:xlrd2="http://schemas.microsoft.com/office/spreadsheetml/2017/richdata2" ref="A2:Z16">
      <sortCondition ref="A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7165C-254A-4B25-8F05-D79840E9481C}">
  <sheetPr codeName="Sheet1"/>
  <dimension ref="A1:B25"/>
  <sheetViews>
    <sheetView workbookViewId="0">
      <selection activeCell="G36" sqref="G36"/>
    </sheetView>
  </sheetViews>
  <sheetFormatPr defaultColWidth="14" defaultRowHeight="13.8" x14ac:dyDescent="0.25"/>
  <cols>
    <col min="1" max="1" width="20.59765625" bestFit="1" customWidth="1"/>
  </cols>
  <sheetData>
    <row r="1" spans="1:2" ht="67.8" customHeight="1" x14ac:dyDescent="0.25">
      <c r="A1" s="1" t="s">
        <v>14</v>
      </c>
      <c r="B1" s="1" t="s">
        <v>39</v>
      </c>
    </row>
    <row r="2" spans="1:2" x14ac:dyDescent="0.25">
      <c r="A2" t="s">
        <v>37</v>
      </c>
      <c r="B2" s="2">
        <v>79</v>
      </c>
    </row>
    <row r="3" spans="1:2" x14ac:dyDescent="0.25">
      <c r="A3" t="s">
        <v>20</v>
      </c>
      <c r="B3" s="2">
        <v>72</v>
      </c>
    </row>
    <row r="4" spans="1:2" x14ac:dyDescent="0.25">
      <c r="A4" t="s">
        <v>15</v>
      </c>
      <c r="B4" s="2">
        <v>67</v>
      </c>
    </row>
    <row r="5" spans="1:2" x14ac:dyDescent="0.25">
      <c r="A5" t="s">
        <v>17</v>
      </c>
      <c r="B5" s="2">
        <v>39</v>
      </c>
    </row>
    <row r="6" spans="1:2" x14ac:dyDescent="0.25">
      <c r="A6" t="s">
        <v>36</v>
      </c>
      <c r="B6" s="2">
        <v>26</v>
      </c>
    </row>
    <row r="7" spans="1:2" x14ac:dyDescent="0.25">
      <c r="A7" t="s">
        <v>31</v>
      </c>
      <c r="B7" s="2">
        <v>20</v>
      </c>
    </row>
    <row r="8" spans="1:2" x14ac:dyDescent="0.25">
      <c r="A8" t="s">
        <v>21</v>
      </c>
      <c r="B8" s="2">
        <v>17</v>
      </c>
    </row>
    <row r="9" spans="1:2" x14ac:dyDescent="0.25">
      <c r="A9" t="s">
        <v>24</v>
      </c>
      <c r="B9" s="2">
        <v>17</v>
      </c>
    </row>
    <row r="10" spans="1:2" x14ac:dyDescent="0.25">
      <c r="A10" t="s">
        <v>16</v>
      </c>
      <c r="B10" s="2">
        <v>16</v>
      </c>
    </row>
    <row r="11" spans="1:2" x14ac:dyDescent="0.25">
      <c r="A11" t="s">
        <v>34</v>
      </c>
      <c r="B11" s="2">
        <v>15</v>
      </c>
    </row>
    <row r="12" spans="1:2" x14ac:dyDescent="0.25">
      <c r="A12" t="s">
        <v>28</v>
      </c>
      <c r="B12" s="2">
        <v>14</v>
      </c>
    </row>
    <row r="13" spans="1:2" x14ac:dyDescent="0.25">
      <c r="A13" t="s">
        <v>23</v>
      </c>
      <c r="B13" s="2">
        <v>8</v>
      </c>
    </row>
    <row r="14" spans="1:2" x14ac:dyDescent="0.25">
      <c r="A14" t="s">
        <v>33</v>
      </c>
      <c r="B14" s="2">
        <v>6</v>
      </c>
    </row>
    <row r="15" spans="1:2" x14ac:dyDescent="0.25">
      <c r="A15" t="s">
        <v>19</v>
      </c>
      <c r="B15" s="2">
        <v>5</v>
      </c>
    </row>
    <row r="16" spans="1:2" x14ac:dyDescent="0.25">
      <c r="A16" t="s">
        <v>30</v>
      </c>
      <c r="B16" s="2">
        <v>5</v>
      </c>
    </row>
    <row r="17" spans="1:2" x14ac:dyDescent="0.25">
      <c r="A17" t="s">
        <v>29</v>
      </c>
      <c r="B17" s="2">
        <v>3</v>
      </c>
    </row>
    <row r="18" spans="1:2" x14ac:dyDescent="0.25">
      <c r="A18" t="s">
        <v>35</v>
      </c>
      <c r="B18" s="2">
        <v>3</v>
      </c>
    </row>
    <row r="19" spans="1:2" x14ac:dyDescent="0.25">
      <c r="A19" t="s">
        <v>38</v>
      </c>
      <c r="B19" s="2">
        <v>3</v>
      </c>
    </row>
    <row r="20" spans="1:2" x14ac:dyDescent="0.25">
      <c r="A20" t="s">
        <v>18</v>
      </c>
      <c r="B20" s="2">
        <v>2</v>
      </c>
    </row>
    <row r="21" spans="1:2" x14ac:dyDescent="0.25">
      <c r="A21" t="s">
        <v>26</v>
      </c>
      <c r="B21" s="2">
        <v>2</v>
      </c>
    </row>
    <row r="22" spans="1:2" x14ac:dyDescent="0.25">
      <c r="A22" t="s">
        <v>22</v>
      </c>
      <c r="B22" s="2">
        <v>1</v>
      </c>
    </row>
    <row r="23" spans="1:2" x14ac:dyDescent="0.25">
      <c r="A23" t="s">
        <v>25</v>
      </c>
      <c r="B23" s="2">
        <v>1</v>
      </c>
    </row>
    <row r="24" spans="1:2" x14ac:dyDescent="0.25">
      <c r="A24" t="s">
        <v>27</v>
      </c>
      <c r="B24" s="2">
        <v>1</v>
      </c>
    </row>
    <row r="25" spans="1:2" x14ac:dyDescent="0.25">
      <c r="A25" t="s">
        <v>32</v>
      </c>
      <c r="B25" s="2">
        <v>1</v>
      </c>
    </row>
  </sheetData>
  <autoFilter ref="A1:B1" xr:uid="{DE07165C-254A-4B25-8F05-D79840E9481C}">
    <sortState xmlns:xlrd2="http://schemas.microsoft.com/office/spreadsheetml/2017/richdata2" ref="A2:B25">
      <sortCondition descending="1" ref="B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</vt:lpstr>
      <vt:lpstr>Data</vt:lpstr>
      <vt:lpstr>Top Languages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2024-12-09T16:05:01Z</dcterms:created>
  <dcterms:modified xsi:type="dcterms:W3CDTF">2024-12-09T16:38:01Z</dcterms:modified>
</cp:coreProperties>
</file>