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H:\Database Usage Statistics\For Cindy\10 October 2024\"/>
    </mc:Choice>
  </mc:AlternateContent>
  <xr:revisionPtr revIDLastSave="0" documentId="13_ncr:1_{3658804E-C678-4850-B809-D18C545E0ECD}" xr6:coauthVersionLast="47" xr6:coauthVersionMax="47" xr10:uidLastSave="{00000000-0000-0000-0000-000000000000}"/>
  <bookViews>
    <workbookView xWindow="-120" yWindow="-120" windowWidth="29040" windowHeight="17640" xr2:uid="{F468DCCD-442C-4A55-A763-852BF343CE23}"/>
  </bookViews>
  <sheets>
    <sheet name="Table" sheetId="6" r:id="rId1"/>
    <sheet name="Data" sheetId="2" r:id="rId2"/>
    <sheet name="Top Languages" sheetId="1" r:id="rId3"/>
  </sheets>
  <definedNames>
    <definedName name="_xlnm._FilterDatabase" localSheetId="1" hidden="1">Data!$A$1:$AH$1</definedName>
    <definedName name="_xlnm._FilterDatabase" localSheetId="2" hidden="1">'Top Languages'!$A$1:$B$1</definedName>
  </definedNames>
  <calcPr calcId="191029"/>
  <pivotCaches>
    <pivotCache cacheId="28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2" l="1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E20" i="2"/>
  <c r="AF20" i="2"/>
  <c r="AG20" i="2"/>
  <c r="B20" i="2"/>
  <c r="AH18" i="2"/>
  <c r="AH15" i="2"/>
  <c r="AH14" i="2"/>
  <c r="AH12" i="2"/>
  <c r="AH11" i="2"/>
  <c r="AH10" i="2"/>
  <c r="AH9" i="2"/>
  <c r="AH8" i="2"/>
  <c r="AH7" i="2"/>
  <c r="AH3" i="2"/>
  <c r="AH17" i="2"/>
  <c r="AH4" i="2"/>
  <c r="AH5" i="2"/>
  <c r="AH13" i="2"/>
  <c r="AH6" i="2"/>
  <c r="AH2" i="2"/>
  <c r="AH20" i="2" s="1"/>
  <c r="AH16" i="2"/>
</calcChain>
</file>

<file path=xl/sharedStrings.xml><?xml version="1.0" encoding="utf-8"?>
<sst xmlns="http://schemas.openxmlformats.org/spreadsheetml/2006/main" count="140" uniqueCount="89">
  <si>
    <t>North Dakota State Library</t>
  </si>
  <si>
    <t>Bismarck Public Library</t>
  </si>
  <si>
    <t>Grand Forks Public Library</t>
  </si>
  <si>
    <t>Minot Public Library</t>
  </si>
  <si>
    <t>Fargo Public Library</t>
  </si>
  <si>
    <t>Dickinson Area Public Library</t>
  </si>
  <si>
    <t>West Fargo Public Library</t>
  </si>
  <si>
    <t>Carrington City Library</t>
  </si>
  <si>
    <t>Harry L. Petrie Public Library</t>
  </si>
  <si>
    <t>Hazen Public Library</t>
  </si>
  <si>
    <t>Lake Region Public Library</t>
  </si>
  <si>
    <t>Leeds Public Library</t>
  </si>
  <si>
    <t>Lisbon Public Library</t>
  </si>
  <si>
    <t>Mohall Public Library</t>
  </si>
  <si>
    <t>Morton Mandan Public Library</t>
  </si>
  <si>
    <t>Williston Community Library</t>
  </si>
  <si>
    <t>Language</t>
  </si>
  <si>
    <t>Arabic, Egyptian</t>
  </si>
  <si>
    <t>Arabic, Iraqi</t>
  </si>
  <si>
    <t>Chinese, Mandarin</t>
  </si>
  <si>
    <t>Danish</t>
  </si>
  <si>
    <t>Dutch</t>
  </si>
  <si>
    <t>English</t>
  </si>
  <si>
    <t>Filipino, Tagalog</t>
  </si>
  <si>
    <t>French</t>
  </si>
  <si>
    <t>German</t>
  </si>
  <si>
    <t>Greek, Modern</t>
  </si>
  <si>
    <t>Hebrew, Biblical</t>
  </si>
  <si>
    <t>Hebrew, Modern</t>
  </si>
  <si>
    <t>Italian</t>
  </si>
  <si>
    <t>Japanese</t>
  </si>
  <si>
    <t>Korean</t>
  </si>
  <si>
    <t>Latin</t>
  </si>
  <si>
    <t>Norwegian</t>
  </si>
  <si>
    <t>Pirate</t>
  </si>
  <si>
    <t>Polish</t>
  </si>
  <si>
    <t>Portuguese, Brazilian</t>
  </si>
  <si>
    <t>Russian</t>
  </si>
  <si>
    <t>Serbian</t>
  </si>
  <si>
    <t>Slovak</t>
  </si>
  <si>
    <t>Spanish, Castilian</t>
  </si>
  <si>
    <t>Spanish, Latin American</t>
  </si>
  <si>
    <t>Swahili</t>
  </si>
  <si>
    <t>Swedish</t>
  </si>
  <si>
    <t>Thai</t>
  </si>
  <si>
    <t>Turkish</t>
  </si>
  <si>
    <t>Urdu</t>
  </si>
  <si>
    <t>Vietnamese</t>
  </si>
  <si>
    <t>Yiddish</t>
  </si>
  <si>
    <t>Language Total</t>
  </si>
  <si>
    <t>Grand Total</t>
  </si>
  <si>
    <t>Library</t>
  </si>
  <si>
    <t xml:space="preserve"> Arabic, Egyptian</t>
  </si>
  <si>
    <t xml:space="preserve"> Arabic, Iraqi</t>
  </si>
  <si>
    <t xml:space="preserve"> Chinese, Mandarin</t>
  </si>
  <si>
    <t xml:space="preserve"> Danish</t>
  </si>
  <si>
    <t xml:space="preserve"> Dutch</t>
  </si>
  <si>
    <t xml:space="preserve"> English</t>
  </si>
  <si>
    <t xml:space="preserve"> Filipino, Tagalog</t>
  </si>
  <si>
    <t xml:space="preserve"> French</t>
  </si>
  <si>
    <t xml:space="preserve"> German</t>
  </si>
  <si>
    <t xml:space="preserve"> Greek, Modern</t>
  </si>
  <si>
    <t xml:space="preserve"> Hebrew, Biblical</t>
  </si>
  <si>
    <t xml:space="preserve"> Hebrew, Modern</t>
  </si>
  <si>
    <t xml:space="preserve"> Italian</t>
  </si>
  <si>
    <t xml:space="preserve"> Japanese</t>
  </si>
  <si>
    <t xml:space="preserve"> Korean</t>
  </si>
  <si>
    <t xml:space="preserve"> Latin</t>
  </si>
  <si>
    <t xml:space="preserve"> Norwegian</t>
  </si>
  <si>
    <t xml:space="preserve"> Pirate</t>
  </si>
  <si>
    <t xml:space="preserve"> Polish</t>
  </si>
  <si>
    <t xml:space="preserve"> Portuguese, Brazilian</t>
  </si>
  <si>
    <t xml:space="preserve"> Russian</t>
  </si>
  <si>
    <t xml:space="preserve"> Serbian</t>
  </si>
  <si>
    <t xml:space="preserve"> Slovak</t>
  </si>
  <si>
    <t xml:space="preserve"> Spanish, Castilian</t>
  </si>
  <si>
    <t xml:space="preserve"> Spanish, Latin American</t>
  </si>
  <si>
    <t xml:space="preserve"> Swahili</t>
  </si>
  <si>
    <t xml:space="preserve"> Swedish</t>
  </si>
  <si>
    <t xml:space="preserve"> Thai</t>
  </si>
  <si>
    <t xml:space="preserve"> Turkish</t>
  </si>
  <si>
    <t xml:space="preserve"> Urdu</t>
  </si>
  <si>
    <t xml:space="preserve"> Vietnamese</t>
  </si>
  <si>
    <t xml:space="preserve"> Yiddish</t>
  </si>
  <si>
    <t>Library Totals</t>
  </si>
  <si>
    <t>Sum of Library Totals</t>
  </si>
  <si>
    <t>Mango Languages</t>
  </si>
  <si>
    <t>October 2024 Usage</t>
  </si>
  <si>
    <t>James River Valley Library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</si>
</sst>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7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1"/>
    </font>
    <font>
      <b/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165" fontId="0" fillId="0" borderId="0" xfId="1" applyNumberFormat="1" applyFont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165" fontId="0" fillId="2" borderId="0" xfId="0" applyNumberFormat="1" applyFill="1"/>
    <xf numFmtId="0" fontId="0" fillId="0" borderId="0" xfId="0" applyAlignment="1">
      <alignment horizontal="left" vertical="center" wrapText="1"/>
    </xf>
    <xf numFmtId="0" fontId="0" fillId="0" borderId="0" xfId="0" applyAlignment="1">
      <alignment wrapText="1"/>
    </xf>
    <xf numFmtId="0" fontId="4" fillId="0" borderId="0" xfId="0" applyFont="1" applyFill="1" applyAlignment="1">
      <alignment horizontal="left" vertical="center" wrapText="1"/>
    </xf>
    <xf numFmtId="165" fontId="2" fillId="0" borderId="0" xfId="0" applyNumberFormat="1" applyFont="1" applyFill="1"/>
    <xf numFmtId="0" fontId="2" fillId="2" borderId="0" xfId="0" applyFont="1" applyFill="1" applyAlignment="1">
      <alignment horizontal="center" vertical="center" wrapText="1"/>
    </xf>
    <xf numFmtId="165" fontId="1" fillId="2" borderId="0" xfId="1" applyNumberFormat="1" applyFont="1" applyFill="1"/>
    <xf numFmtId="165" fontId="2" fillId="2" borderId="0" xfId="0" applyNumberFormat="1" applyFont="1" applyFill="1"/>
    <xf numFmtId="0" fontId="5" fillId="0" borderId="0" xfId="0" pivotButton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left"/>
    </xf>
    <xf numFmtId="165" fontId="5" fillId="0" borderId="0" xfId="0" applyNumberFormat="1" applyFont="1"/>
    <xf numFmtId="0" fontId="6" fillId="0" borderId="0" xfId="0" applyFont="1"/>
  </cellXfs>
  <cellStyles count="2">
    <cellStyle name="Comma" xfId="1" builtinId="3"/>
    <cellStyle name="Normal" xfId="0" builtinId="0"/>
  </cellStyles>
  <dxfs count="17">
    <dxf>
      <numFmt numFmtId="165" formatCode="_(* #,##0_);_(* \(#,##0\);_(* &quot;-&quot;??_);_(@_)"/>
    </dxf>
    <dxf>
      <alignment wrapText="1"/>
    </dxf>
    <dxf>
      <alignment horizontal="center"/>
    </dxf>
    <dxf>
      <alignment vertical="center"/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numFmt numFmtId="165" formatCode="_(* #,##0_);_(* \(#,##0\);_(* &quot;-&quot;??_);_(@_)"/>
    </dxf>
    <dxf>
      <alignment wrapText="1"/>
    </dxf>
    <dxf>
      <alignment wrapText="1"/>
    </dxf>
    <dxf>
      <alignment horizontal="center"/>
    </dxf>
    <dxf>
      <alignment horizontal="center"/>
    </dxf>
    <dxf>
      <alignment vertical="center"/>
    </dxf>
    <dxf>
      <alignment vertic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urphy, James W." refreshedDate="45608.509681249998" createdVersion="8" refreshedVersion="8" minRefreshableVersion="3" recordCount="17" xr:uid="{688A7A0F-34B9-4316-A53C-621EC645A6CB}">
  <cacheSource type="worksheet">
    <worksheetSource ref="A1:AH18" sheet="Data"/>
  </cacheSource>
  <cacheFields count="34">
    <cacheField name="Library" numFmtId="0">
      <sharedItems count="18">
        <s v="Bismarck Public Library"/>
        <s v="Carrington City Library"/>
        <s v="Dickinson Area Public Library"/>
        <s v="Fargo Public Library"/>
        <s v="Grand Forks Public Library"/>
        <s v="Harry L. Petrie Public Library"/>
        <s v="Hazen Public Library"/>
        <s v="James River Valley Library"/>
        <s v="Lake Region Public Library"/>
        <s v="Leeds Public Library"/>
        <s v="Lisbon Public Library"/>
        <s v="Minot Public Library"/>
        <s v="Mohall Public Library"/>
        <s v="Morton Mandan Public Library"/>
        <s v="North Dakota State Library"/>
        <s v="West Fargo Public Library"/>
        <s v="Williston Community Library"/>
        <s v="James River Valley Library Syst" u="1"/>
      </sharedItems>
    </cacheField>
    <cacheField name="Arabic, Egyptian" numFmtId="165">
      <sharedItems containsSemiMixedTypes="0" containsString="0" containsNumber="1" containsInteger="1" minValue="0" maxValue="1"/>
    </cacheField>
    <cacheField name="Arabic, Iraqi" numFmtId="165">
      <sharedItems containsSemiMixedTypes="0" containsString="0" containsNumber="1" containsInteger="1" minValue="0" maxValue="1"/>
    </cacheField>
    <cacheField name="Chinese, Mandarin" numFmtId="165">
      <sharedItems containsSemiMixedTypes="0" containsString="0" containsNumber="1" containsInteger="1" minValue="0" maxValue="62"/>
    </cacheField>
    <cacheField name="Danish" numFmtId="165">
      <sharedItems containsSemiMixedTypes="0" containsString="0" containsNumber="1" containsInteger="1" minValue="0" maxValue="1"/>
    </cacheField>
    <cacheField name="Dutch" numFmtId="165">
      <sharedItems containsSemiMixedTypes="0" containsString="0" containsNumber="1" containsInteger="1" minValue="0" maxValue="11"/>
    </cacheField>
    <cacheField name="English" numFmtId="165">
      <sharedItems containsSemiMixedTypes="0" containsString="0" containsNumber="1" containsInteger="1" minValue="0" maxValue="24"/>
    </cacheField>
    <cacheField name="Filipino, Tagalog" numFmtId="165">
      <sharedItems containsSemiMixedTypes="0" containsString="0" containsNumber="1" containsInteger="1" minValue="0" maxValue="1"/>
    </cacheField>
    <cacheField name="French" numFmtId="165">
      <sharedItems containsSemiMixedTypes="0" containsString="0" containsNumber="1" containsInteger="1" minValue="0" maxValue="46"/>
    </cacheField>
    <cacheField name="German" numFmtId="165">
      <sharedItems containsSemiMixedTypes="0" containsString="0" containsNumber="1" containsInteger="1" minValue="0" maxValue="13"/>
    </cacheField>
    <cacheField name="Greek, Modern" numFmtId="165">
      <sharedItems containsSemiMixedTypes="0" containsString="0" containsNumber="1" containsInteger="1" minValue="0" maxValue="8"/>
    </cacheField>
    <cacheField name="Hebrew, Biblical" numFmtId="165">
      <sharedItems containsSemiMixedTypes="0" containsString="0" containsNumber="1" containsInteger="1" minValue="0" maxValue="1"/>
    </cacheField>
    <cacheField name="Hebrew, Modern" numFmtId="165">
      <sharedItems containsSemiMixedTypes="0" containsString="0" containsNumber="1" containsInteger="1" minValue="0" maxValue="8"/>
    </cacheField>
    <cacheField name="Italian" numFmtId="165">
      <sharedItems containsSemiMixedTypes="0" containsString="0" containsNumber="1" containsInteger="1" minValue="0" maxValue="4"/>
    </cacheField>
    <cacheField name="Japanese" numFmtId="165">
      <sharedItems containsSemiMixedTypes="0" containsString="0" containsNumber="1" containsInteger="1" minValue="0" maxValue="28"/>
    </cacheField>
    <cacheField name="Korean" numFmtId="165">
      <sharedItems containsSemiMixedTypes="0" containsString="0" containsNumber="1" containsInteger="1" minValue="0" maxValue="12"/>
    </cacheField>
    <cacheField name="Latin" numFmtId="165">
      <sharedItems containsSemiMixedTypes="0" containsString="0" containsNumber="1" containsInteger="1" minValue="0" maxValue="10"/>
    </cacheField>
    <cacheField name="Norwegian" numFmtId="165">
      <sharedItems containsSemiMixedTypes="0" containsString="0" containsNumber="1" containsInteger="1" minValue="0" maxValue="1"/>
    </cacheField>
    <cacheField name="Pirate" numFmtId="165">
      <sharedItems containsSemiMixedTypes="0" containsString="0" containsNumber="1" containsInteger="1" minValue="0" maxValue="1"/>
    </cacheField>
    <cacheField name="Polish" numFmtId="165">
      <sharedItems containsSemiMixedTypes="0" containsString="0" containsNumber="1" containsInteger="1" minValue="0" maxValue="9"/>
    </cacheField>
    <cacheField name="Portuguese, Brazilian" numFmtId="165">
      <sharedItems containsSemiMixedTypes="0" containsString="0" containsNumber="1" containsInteger="1" minValue="0" maxValue="20"/>
    </cacheField>
    <cacheField name="Russian" numFmtId="165">
      <sharedItems containsSemiMixedTypes="0" containsString="0" containsNumber="1" containsInteger="1" minValue="0" maxValue="11"/>
    </cacheField>
    <cacheField name="Serbian" numFmtId="165">
      <sharedItems containsSemiMixedTypes="0" containsString="0" containsNumber="1" containsInteger="1" minValue="0" maxValue="1"/>
    </cacheField>
    <cacheField name="Slovak" numFmtId="165">
      <sharedItems containsSemiMixedTypes="0" containsString="0" containsNumber="1" containsInteger="1" minValue="0" maxValue="1"/>
    </cacheField>
    <cacheField name="Spanish, Castilian" numFmtId="165">
      <sharedItems containsSemiMixedTypes="0" containsString="0" containsNumber="1" containsInteger="1" minValue="0" maxValue="4"/>
    </cacheField>
    <cacheField name="Spanish, Latin American" numFmtId="165">
      <sharedItems containsSemiMixedTypes="0" containsString="0" containsNumber="1" containsInteger="1" minValue="0" maxValue="45"/>
    </cacheField>
    <cacheField name="Swahili" numFmtId="165">
      <sharedItems containsSemiMixedTypes="0" containsString="0" containsNumber="1" containsInteger="1" minValue="0" maxValue="1"/>
    </cacheField>
    <cacheField name="Swedish" numFmtId="165">
      <sharedItems containsSemiMixedTypes="0" containsString="0" containsNumber="1" containsInteger="1" minValue="0" maxValue="1"/>
    </cacheField>
    <cacheField name="Thai" numFmtId="165">
      <sharedItems containsSemiMixedTypes="0" containsString="0" containsNumber="1" containsInteger="1" minValue="0" maxValue="1"/>
    </cacheField>
    <cacheField name="Turkish" numFmtId="165">
      <sharedItems containsSemiMixedTypes="0" containsString="0" containsNumber="1" containsInteger="1" minValue="0" maxValue="1"/>
    </cacheField>
    <cacheField name="Urdu" numFmtId="165">
      <sharedItems containsSemiMixedTypes="0" containsString="0" containsNumber="1" containsInteger="1" minValue="0" maxValue="17"/>
    </cacheField>
    <cacheField name="Vietnamese" numFmtId="165">
      <sharedItems containsSemiMixedTypes="0" containsString="0" containsNumber="1" containsInteger="1" minValue="0" maxValue="2"/>
    </cacheField>
    <cacheField name="Yiddish" numFmtId="165">
      <sharedItems containsSemiMixedTypes="0" containsString="0" containsNumber="1" containsInteger="1" minValue="0" maxValue="1"/>
    </cacheField>
    <cacheField name="Library Totals" numFmtId="165">
      <sharedItems containsSemiMixedTypes="0" containsString="0" containsNumber="1" containsInteger="1" minValue="2" maxValue="20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">
  <r>
    <x v="0"/>
    <n v="0"/>
    <n v="0"/>
    <n v="4"/>
    <n v="0"/>
    <n v="0"/>
    <n v="0"/>
    <n v="0"/>
    <n v="46"/>
    <n v="1"/>
    <n v="0"/>
    <n v="1"/>
    <n v="0"/>
    <n v="0"/>
    <n v="0"/>
    <n v="0"/>
    <n v="0"/>
    <n v="0"/>
    <n v="0"/>
    <n v="0"/>
    <n v="0"/>
    <n v="0"/>
    <n v="0"/>
    <n v="0"/>
    <n v="0"/>
    <n v="3"/>
    <n v="1"/>
    <n v="0"/>
    <n v="0"/>
    <n v="0"/>
    <n v="0"/>
    <n v="0"/>
    <n v="0"/>
    <n v="56"/>
  </r>
  <r>
    <x v="1"/>
    <n v="0"/>
    <n v="0"/>
    <n v="0"/>
    <n v="0"/>
    <n v="0"/>
    <n v="2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4"/>
  </r>
  <r>
    <x v="2"/>
    <n v="0"/>
    <n v="0"/>
    <n v="0"/>
    <n v="0"/>
    <n v="0"/>
    <n v="0"/>
    <n v="0"/>
    <n v="0"/>
    <n v="0"/>
    <n v="0"/>
    <n v="0"/>
    <n v="0"/>
    <n v="0"/>
    <n v="1"/>
    <n v="0"/>
    <n v="0"/>
    <n v="0"/>
    <n v="0"/>
    <n v="0"/>
    <n v="0"/>
    <n v="0"/>
    <n v="0"/>
    <n v="0"/>
    <n v="0"/>
    <n v="1"/>
    <n v="0"/>
    <n v="0"/>
    <n v="0"/>
    <n v="0"/>
    <n v="0"/>
    <n v="0"/>
    <n v="0"/>
    <n v="2"/>
  </r>
  <r>
    <x v="3"/>
    <n v="0"/>
    <n v="0"/>
    <n v="62"/>
    <n v="0"/>
    <n v="11"/>
    <n v="12"/>
    <n v="0"/>
    <n v="7"/>
    <n v="4"/>
    <n v="0"/>
    <n v="1"/>
    <n v="8"/>
    <n v="0"/>
    <n v="28"/>
    <n v="0"/>
    <n v="0"/>
    <n v="0"/>
    <n v="0"/>
    <n v="0"/>
    <n v="20"/>
    <n v="1"/>
    <n v="0"/>
    <n v="1"/>
    <n v="1"/>
    <n v="45"/>
    <n v="0"/>
    <n v="1"/>
    <n v="0"/>
    <n v="0"/>
    <n v="0"/>
    <n v="2"/>
    <n v="0"/>
    <n v="204"/>
  </r>
  <r>
    <x v="4"/>
    <n v="0"/>
    <n v="0"/>
    <n v="0"/>
    <n v="0"/>
    <n v="0"/>
    <n v="0"/>
    <n v="0"/>
    <n v="0"/>
    <n v="5"/>
    <n v="0"/>
    <n v="0"/>
    <n v="0"/>
    <n v="0"/>
    <n v="0"/>
    <n v="1"/>
    <n v="0"/>
    <n v="0"/>
    <n v="0"/>
    <n v="0"/>
    <n v="0"/>
    <n v="0"/>
    <n v="0"/>
    <n v="0"/>
    <n v="0"/>
    <n v="0"/>
    <n v="0"/>
    <n v="0"/>
    <n v="0"/>
    <n v="0"/>
    <n v="0"/>
    <n v="0"/>
    <n v="0"/>
    <n v="6"/>
  </r>
  <r>
    <x v="5"/>
    <n v="0"/>
    <n v="0"/>
    <n v="0"/>
    <n v="0"/>
    <n v="0"/>
    <n v="1"/>
    <n v="0"/>
    <n v="0"/>
    <n v="0"/>
    <n v="0"/>
    <n v="0"/>
    <n v="0"/>
    <n v="0"/>
    <n v="0"/>
    <n v="0"/>
    <n v="0"/>
    <n v="0"/>
    <n v="0"/>
    <n v="9"/>
    <n v="0"/>
    <n v="0"/>
    <n v="0"/>
    <n v="0"/>
    <n v="0"/>
    <n v="0"/>
    <n v="0"/>
    <n v="0"/>
    <n v="0"/>
    <n v="0"/>
    <n v="0"/>
    <n v="0"/>
    <n v="0"/>
    <n v="10"/>
  </r>
  <r>
    <x v="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"/>
    <n v="0"/>
    <n v="0"/>
    <n v="0"/>
    <n v="0"/>
    <n v="0"/>
    <n v="0"/>
    <n v="0"/>
    <n v="2"/>
  </r>
  <r>
    <x v="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3"/>
    <n v="0"/>
    <n v="0"/>
    <n v="0"/>
    <n v="0"/>
    <n v="0"/>
    <n v="0"/>
    <n v="0"/>
    <n v="23"/>
  </r>
  <r>
    <x v="8"/>
    <n v="0"/>
    <n v="0"/>
    <n v="0"/>
    <n v="0"/>
    <n v="0"/>
    <n v="0"/>
    <n v="0"/>
    <n v="21"/>
    <n v="0"/>
    <n v="0"/>
    <n v="0"/>
    <n v="0"/>
    <n v="0"/>
    <n v="1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23"/>
  </r>
  <r>
    <x v="9"/>
    <n v="0"/>
    <n v="0"/>
    <n v="0"/>
    <n v="0"/>
    <n v="0"/>
    <n v="0"/>
    <n v="0"/>
    <n v="1"/>
    <n v="0"/>
    <n v="0"/>
    <n v="0"/>
    <n v="0"/>
    <n v="0"/>
    <n v="0"/>
    <n v="12"/>
    <n v="0"/>
    <n v="0"/>
    <n v="0"/>
    <n v="0"/>
    <n v="0"/>
    <n v="0"/>
    <n v="0"/>
    <n v="0"/>
    <n v="0"/>
    <n v="0"/>
    <n v="0"/>
    <n v="0"/>
    <n v="0"/>
    <n v="0"/>
    <n v="0"/>
    <n v="0"/>
    <n v="0"/>
    <n v="13"/>
  </r>
  <r>
    <x v="10"/>
    <n v="0"/>
    <n v="0"/>
    <n v="0"/>
    <n v="0"/>
    <n v="0"/>
    <n v="0"/>
    <n v="0"/>
    <n v="0"/>
    <n v="13"/>
    <n v="0"/>
    <n v="0"/>
    <n v="0"/>
    <n v="0"/>
    <n v="0"/>
    <n v="0"/>
    <n v="0"/>
    <n v="0"/>
    <n v="1"/>
    <n v="0"/>
    <n v="0"/>
    <n v="0"/>
    <n v="1"/>
    <n v="0"/>
    <n v="0"/>
    <n v="0"/>
    <n v="0"/>
    <n v="0"/>
    <n v="0"/>
    <n v="0"/>
    <n v="17"/>
    <n v="0"/>
    <n v="0"/>
    <n v="32"/>
  </r>
  <r>
    <x v="11"/>
    <n v="1"/>
    <n v="1"/>
    <n v="0"/>
    <n v="0"/>
    <n v="0"/>
    <n v="0"/>
    <n v="1"/>
    <n v="0"/>
    <n v="2"/>
    <n v="0"/>
    <n v="0"/>
    <n v="0"/>
    <n v="0"/>
    <n v="0"/>
    <n v="0"/>
    <n v="0"/>
    <n v="0"/>
    <n v="0"/>
    <n v="0"/>
    <n v="0"/>
    <n v="0"/>
    <n v="0"/>
    <n v="0"/>
    <n v="0"/>
    <n v="19"/>
    <n v="0"/>
    <n v="0"/>
    <n v="1"/>
    <n v="1"/>
    <n v="0"/>
    <n v="0"/>
    <n v="0"/>
    <n v="26"/>
  </r>
  <r>
    <x v="1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4"/>
    <n v="3"/>
    <n v="0"/>
    <n v="0"/>
    <n v="0"/>
    <n v="0"/>
    <n v="0"/>
    <n v="0"/>
    <n v="0"/>
    <n v="7"/>
  </r>
  <r>
    <x v="13"/>
    <n v="0"/>
    <n v="0"/>
    <n v="0"/>
    <n v="0"/>
    <n v="0"/>
    <n v="1"/>
    <n v="0"/>
    <n v="0"/>
    <n v="3"/>
    <n v="0"/>
    <n v="0"/>
    <n v="0"/>
    <n v="0"/>
    <n v="0"/>
    <n v="0"/>
    <n v="0"/>
    <n v="0"/>
    <n v="0"/>
    <n v="0"/>
    <n v="0"/>
    <n v="0"/>
    <n v="0"/>
    <n v="0"/>
    <n v="0"/>
    <n v="4"/>
    <n v="0"/>
    <n v="0"/>
    <n v="0"/>
    <n v="0"/>
    <n v="0"/>
    <n v="0"/>
    <n v="0"/>
    <n v="8"/>
  </r>
  <r>
    <x v="14"/>
    <n v="0"/>
    <n v="0"/>
    <n v="0"/>
    <n v="1"/>
    <n v="0"/>
    <n v="0"/>
    <n v="1"/>
    <n v="1"/>
    <n v="1"/>
    <n v="0"/>
    <n v="0"/>
    <n v="0"/>
    <n v="0"/>
    <n v="3"/>
    <n v="0"/>
    <n v="0"/>
    <n v="1"/>
    <n v="0"/>
    <n v="0"/>
    <n v="0"/>
    <n v="11"/>
    <n v="0"/>
    <n v="0"/>
    <n v="0"/>
    <n v="19"/>
    <n v="0"/>
    <n v="0"/>
    <n v="0"/>
    <n v="0"/>
    <n v="0"/>
    <n v="0"/>
    <n v="0"/>
    <n v="38"/>
  </r>
  <r>
    <x v="15"/>
    <n v="0"/>
    <n v="0"/>
    <n v="0"/>
    <n v="0"/>
    <n v="0"/>
    <n v="6"/>
    <n v="0"/>
    <n v="0"/>
    <n v="1"/>
    <n v="0"/>
    <n v="0"/>
    <n v="0"/>
    <n v="1"/>
    <n v="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4"/>
  </r>
  <r>
    <x v="16"/>
    <n v="0"/>
    <n v="0"/>
    <n v="0"/>
    <n v="0"/>
    <n v="0"/>
    <n v="1"/>
    <n v="0"/>
    <n v="0"/>
    <n v="1"/>
    <n v="8"/>
    <n v="0"/>
    <n v="0"/>
    <n v="4"/>
    <n v="2"/>
    <n v="0"/>
    <n v="10"/>
    <n v="0"/>
    <n v="0"/>
    <n v="0"/>
    <n v="0"/>
    <n v="0"/>
    <n v="0"/>
    <n v="0"/>
    <n v="0"/>
    <n v="14"/>
    <n v="0"/>
    <n v="0"/>
    <n v="0"/>
    <n v="0"/>
    <n v="0"/>
    <n v="0"/>
    <n v="0"/>
    <n v="4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C25EC38-2811-4E18-A8F5-7AB7DC5AF9C7}" name="PivotTable4" cacheId="28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Library">
  <location ref="A3:AH21" firstHeaderRow="0" firstDataRow="1" firstDataCol="1"/>
  <pivotFields count="34">
    <pivotField axis="axisRow" showAll="0">
      <items count="19">
        <item x="0"/>
        <item x="1"/>
        <item x="2"/>
        <item x="3"/>
        <item x="4"/>
        <item x="5"/>
        <item x="6"/>
        <item x="7"/>
        <item m="1" x="17"/>
        <item x="8"/>
        <item x="9"/>
        <item x="10"/>
        <item x="11"/>
        <item x="12"/>
        <item x="13"/>
        <item x="14"/>
        <item x="15"/>
        <item x="16"/>
        <item t="default"/>
      </items>
    </pivotField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</pivotFields>
  <rowFields count="1">
    <field x="0"/>
  </rowFields>
  <row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 t="grand">
      <x/>
    </i>
  </rowItems>
  <colFields count="1">
    <field x="-2"/>
  </colFields>
  <colItems count="33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  <i i="14">
      <x v="14"/>
    </i>
    <i i="15">
      <x v="15"/>
    </i>
    <i i="16">
      <x v="16"/>
    </i>
    <i i="17">
      <x v="17"/>
    </i>
    <i i="18">
      <x v="18"/>
    </i>
    <i i="19">
      <x v="19"/>
    </i>
    <i i="20">
      <x v="20"/>
    </i>
    <i i="21">
      <x v="21"/>
    </i>
    <i i="22">
      <x v="22"/>
    </i>
    <i i="23">
      <x v="23"/>
    </i>
    <i i="24">
      <x v="24"/>
    </i>
    <i i="25">
      <x v="25"/>
    </i>
    <i i="26">
      <x v="26"/>
    </i>
    <i i="27">
      <x v="27"/>
    </i>
    <i i="28">
      <x v="28"/>
    </i>
    <i i="29">
      <x v="29"/>
    </i>
    <i i="30">
      <x v="30"/>
    </i>
    <i i="31">
      <x v="31"/>
    </i>
    <i i="32">
      <x v="32"/>
    </i>
  </colItems>
  <dataFields count="33">
    <dataField name=" Arabic, Egyptian" fld="1" baseField="0" baseItem="0"/>
    <dataField name=" Arabic, Iraqi" fld="2" baseField="0" baseItem="0"/>
    <dataField name=" Chinese, Mandarin" fld="3" baseField="0" baseItem="0"/>
    <dataField name=" Danish" fld="4" baseField="0" baseItem="0"/>
    <dataField name=" Dutch" fld="5" baseField="0" baseItem="0"/>
    <dataField name=" English" fld="6" baseField="0" baseItem="0"/>
    <dataField name=" Filipino, Tagalog" fld="7" baseField="0" baseItem="0"/>
    <dataField name=" French" fld="8" baseField="0" baseItem="0"/>
    <dataField name=" German" fld="9" baseField="0" baseItem="0"/>
    <dataField name=" Greek, Modern" fld="10" baseField="0" baseItem="0"/>
    <dataField name=" Hebrew, Biblical" fld="11" baseField="0" baseItem="0"/>
    <dataField name=" Hebrew, Modern" fld="12" baseField="0" baseItem="0"/>
    <dataField name=" Italian" fld="13" baseField="0" baseItem="0"/>
    <dataField name=" Japanese" fld="14" baseField="0" baseItem="0"/>
    <dataField name=" Korean" fld="15" baseField="0" baseItem="0"/>
    <dataField name=" Latin" fld="16" baseField="0" baseItem="0"/>
    <dataField name=" Norwegian" fld="17" baseField="0" baseItem="0"/>
    <dataField name=" Pirate" fld="18" baseField="0" baseItem="0"/>
    <dataField name=" Polish" fld="19" baseField="0" baseItem="0"/>
    <dataField name=" Portuguese, Brazilian" fld="20" baseField="0" baseItem="0"/>
    <dataField name=" Russian" fld="21" baseField="0" baseItem="0"/>
    <dataField name=" Serbian" fld="22" baseField="0" baseItem="0"/>
    <dataField name=" Slovak" fld="23" baseField="0" baseItem="0"/>
    <dataField name=" Spanish, Castilian" fld="24" baseField="0" baseItem="0"/>
    <dataField name=" Spanish, Latin American" fld="25" baseField="0" baseItem="0"/>
    <dataField name=" Swahili" fld="26" baseField="0" baseItem="0"/>
    <dataField name=" Swedish" fld="27" baseField="0" baseItem="0"/>
    <dataField name=" Thai" fld="28" baseField="0" baseItem="0"/>
    <dataField name=" Turkish" fld="29" baseField="0" baseItem="0"/>
    <dataField name=" Urdu" fld="30" baseField="0" baseItem="0"/>
    <dataField name=" Vietnamese" fld="31" baseField="0" baseItem="0"/>
    <dataField name=" Yiddish" fld="32" baseField="0" baseItem="0"/>
    <dataField name="Sum of Library Totals" fld="33" baseField="0" baseItem="0" numFmtId="165"/>
  </dataFields>
  <formats count="17">
    <format dxfId="16">
      <pivotArea field="0" type="button" dataOnly="0" labelOnly="1" outline="0" axis="axisRow" fieldPosition="0"/>
    </format>
    <format dxfId="15">
      <pivotArea dataOnly="0" labelOnly="1" outline="0" fieldPosition="0">
        <references count="1">
          <reference field="4294967294" count="3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</reference>
        </references>
      </pivotArea>
    </format>
    <format dxfId="14">
      <pivotArea field="0" type="button" dataOnly="0" labelOnly="1" outline="0" axis="axisRow" fieldPosition="0"/>
    </format>
    <format dxfId="13">
      <pivotArea dataOnly="0" labelOnly="1" outline="0" fieldPosition="0">
        <references count="1">
          <reference field="4294967294" count="3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</reference>
        </references>
      </pivotArea>
    </format>
    <format dxfId="12">
      <pivotArea field="0" type="button" dataOnly="0" labelOnly="1" outline="0" axis="axisRow" fieldPosition="0"/>
    </format>
    <format dxfId="11">
      <pivotArea dataOnly="0" labelOnly="1" outline="0" fieldPosition="0">
        <references count="1">
          <reference field="4294967294" count="3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</reference>
        </references>
      </pivotArea>
    </format>
    <format dxfId="10">
      <pivotArea outline="0" collapsedLevelsAreSubtotals="1" fieldPosition="0"/>
    </format>
    <format dxfId="9">
      <pivotArea type="all" dataOnly="0" outline="0" fieldPosition="0"/>
    </format>
    <format dxfId="8">
      <pivotArea outline="0" collapsedLevelsAreSubtotals="1" fieldPosition="0"/>
    </format>
    <format dxfId="7">
      <pivotArea field="0" type="button" dataOnly="0" labelOnly="1" outline="0" axis="axisRow" fieldPosition="0"/>
    </format>
    <format dxfId="6">
      <pivotArea dataOnly="0" labelOnly="1" fieldPosition="0">
        <references count="1">
          <reference field="0" count="0"/>
        </references>
      </pivotArea>
    </format>
    <format dxfId="5">
      <pivotArea dataOnly="0" labelOnly="1" grandRow="1" outline="0" fieldPosition="0"/>
    </format>
    <format dxfId="4">
      <pivotArea dataOnly="0" labelOnly="1" outline="0" fieldPosition="0">
        <references count="1">
          <reference field="4294967294" count="3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</reference>
        </references>
      </pivotArea>
    </format>
    <format dxfId="3">
      <pivotArea dataOnly="0" labelOnly="1" outline="0" fieldPosition="0">
        <references count="1">
          <reference field="4294967294" count="1">
            <x v="32"/>
          </reference>
        </references>
      </pivotArea>
    </format>
    <format dxfId="2">
      <pivotArea dataOnly="0" labelOnly="1" outline="0" fieldPosition="0">
        <references count="1">
          <reference field="4294967294" count="1">
            <x v="32"/>
          </reference>
        </references>
      </pivotArea>
    </format>
    <format dxfId="1">
      <pivotArea dataOnly="0" labelOnly="1" outline="0" fieldPosition="0">
        <references count="1">
          <reference field="4294967294" count="1">
            <x v="32"/>
          </reference>
        </references>
      </pivotArea>
    </format>
    <format dxfId="0">
      <pivotArea outline="0" collapsedLevelsAreSubtotals="1" fieldPosition="0">
        <references count="1">
          <reference field="4294967294" count="1" selected="0">
            <x v="32"/>
          </reference>
        </references>
      </pivotArea>
    </format>
  </formats>
  <pivotTableStyleInfo name="PivotStyleLight6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A0854-EDB5-4F39-AB32-B8AA27181A1E}">
  <sheetPr codeName="Sheet6"/>
  <dimension ref="A1:AH21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22" sqref="B22"/>
    </sheetView>
  </sheetViews>
  <sheetFormatPr defaultColWidth="13.75" defaultRowHeight="15" x14ac:dyDescent="0.2"/>
  <cols>
    <col min="1" max="1" width="27.5" style="15" bestFit="1" customWidth="1"/>
    <col min="2" max="2" width="9.625" style="15" bestFit="1" customWidth="1"/>
    <col min="3" max="3" width="12.875" style="15" bestFit="1" customWidth="1"/>
    <col min="4" max="4" width="10" style="15" bestFit="1" customWidth="1"/>
    <col min="5" max="5" width="8.375" style="15" bestFit="1" customWidth="1"/>
    <col min="6" max="6" width="7.375" style="15" bestFit="1" customWidth="1"/>
    <col min="7" max="7" width="8.875" style="15" bestFit="1" customWidth="1"/>
    <col min="8" max="8" width="9.125" style="15" bestFit="1" customWidth="1"/>
    <col min="9" max="9" width="8.375" style="15" bestFit="1" customWidth="1"/>
    <col min="10" max="10" width="9.125" style="15" bestFit="1" customWidth="1"/>
    <col min="11" max="11" width="8.375" style="15" bestFit="1" customWidth="1"/>
    <col min="12" max="13" width="9.5" style="15" bestFit="1" customWidth="1"/>
    <col min="14" max="14" width="7.25" style="15" bestFit="1" customWidth="1"/>
    <col min="15" max="15" width="10.875" style="15" bestFit="1" customWidth="1"/>
    <col min="16" max="16" width="8.625" style="15" bestFit="1" customWidth="1"/>
    <col min="17" max="17" width="6.375" style="15" bestFit="1" customWidth="1"/>
    <col min="18" max="18" width="12" style="15" bestFit="1" customWidth="1"/>
    <col min="19" max="19" width="7.125" style="15" bestFit="1" customWidth="1"/>
    <col min="20" max="20" width="7.625" style="15" bestFit="1" customWidth="1"/>
    <col min="21" max="21" width="13.375" style="15" bestFit="1" customWidth="1"/>
    <col min="22" max="22" width="9.5" style="15" bestFit="1" customWidth="1"/>
    <col min="23" max="23" width="9" style="15" bestFit="1" customWidth="1"/>
    <col min="24" max="24" width="8.125" style="15" bestFit="1" customWidth="1"/>
    <col min="25" max="25" width="10" style="15" bestFit="1" customWidth="1"/>
    <col min="26" max="26" width="10.125" style="15" bestFit="1" customWidth="1"/>
    <col min="27" max="27" width="8.5" style="15" bestFit="1" customWidth="1"/>
    <col min="28" max="28" width="9.875" style="15" bestFit="1" customWidth="1"/>
    <col min="29" max="29" width="5.75" style="15" bestFit="1" customWidth="1"/>
    <col min="30" max="30" width="8.875" style="15" bestFit="1" customWidth="1"/>
    <col min="31" max="31" width="6.375" style="15" bestFit="1" customWidth="1"/>
    <col min="32" max="32" width="12.75" style="15" bestFit="1" customWidth="1"/>
    <col min="33" max="33" width="8.75" style="15" bestFit="1" customWidth="1"/>
    <col min="34" max="34" width="14.375" style="15" bestFit="1" customWidth="1"/>
    <col min="35" max="16384" width="13.75" style="15"/>
  </cols>
  <sheetData>
    <row r="1" spans="1:34" ht="15.75" x14ac:dyDescent="0.25">
      <c r="A1" s="18" t="s">
        <v>86</v>
      </c>
    </row>
    <row r="2" spans="1:34" ht="15.75" x14ac:dyDescent="0.25">
      <c r="A2" s="18" t="s">
        <v>87</v>
      </c>
    </row>
    <row r="3" spans="1:34" ht="47.25" customHeight="1" x14ac:dyDescent="0.2">
      <c r="A3" s="13" t="s">
        <v>51</v>
      </c>
      <c r="B3" s="14" t="s">
        <v>52</v>
      </c>
      <c r="C3" s="14" t="s">
        <v>53</v>
      </c>
      <c r="D3" s="14" t="s">
        <v>54</v>
      </c>
      <c r="E3" s="14" t="s">
        <v>55</v>
      </c>
      <c r="F3" s="14" t="s">
        <v>56</v>
      </c>
      <c r="G3" s="14" t="s">
        <v>57</v>
      </c>
      <c r="H3" s="14" t="s">
        <v>58</v>
      </c>
      <c r="I3" s="14" t="s">
        <v>59</v>
      </c>
      <c r="J3" s="14" t="s">
        <v>60</v>
      </c>
      <c r="K3" s="14" t="s">
        <v>61</v>
      </c>
      <c r="L3" s="14" t="s">
        <v>62</v>
      </c>
      <c r="M3" s="14" t="s">
        <v>63</v>
      </c>
      <c r="N3" s="14" t="s">
        <v>64</v>
      </c>
      <c r="O3" s="14" t="s">
        <v>65</v>
      </c>
      <c r="P3" s="14" t="s">
        <v>66</v>
      </c>
      <c r="Q3" s="14" t="s">
        <v>67</v>
      </c>
      <c r="R3" s="14" t="s">
        <v>68</v>
      </c>
      <c r="S3" s="14" t="s">
        <v>69</v>
      </c>
      <c r="T3" s="14" t="s">
        <v>70</v>
      </c>
      <c r="U3" s="14" t="s">
        <v>71</v>
      </c>
      <c r="V3" s="14" t="s">
        <v>72</v>
      </c>
      <c r="W3" s="14" t="s">
        <v>73</v>
      </c>
      <c r="X3" s="14" t="s">
        <v>74</v>
      </c>
      <c r="Y3" s="14" t="s">
        <v>75</v>
      </c>
      <c r="Z3" s="14" t="s">
        <v>76</v>
      </c>
      <c r="AA3" s="14" t="s">
        <v>77</v>
      </c>
      <c r="AB3" s="14" t="s">
        <v>78</v>
      </c>
      <c r="AC3" s="14" t="s">
        <v>79</v>
      </c>
      <c r="AD3" s="14" t="s">
        <v>80</v>
      </c>
      <c r="AE3" s="14" t="s">
        <v>81</v>
      </c>
      <c r="AF3" s="14" t="s">
        <v>82</v>
      </c>
      <c r="AG3" s="14" t="s">
        <v>83</v>
      </c>
      <c r="AH3" s="14" t="s">
        <v>85</v>
      </c>
    </row>
    <row r="4" spans="1:34" x14ac:dyDescent="0.2">
      <c r="A4" s="16" t="s">
        <v>1</v>
      </c>
      <c r="B4" s="17">
        <v>0</v>
      </c>
      <c r="C4" s="17">
        <v>0</v>
      </c>
      <c r="D4" s="17">
        <v>4</v>
      </c>
      <c r="E4" s="17">
        <v>0</v>
      </c>
      <c r="F4" s="17">
        <v>0</v>
      </c>
      <c r="G4" s="17">
        <v>0</v>
      </c>
      <c r="H4" s="17">
        <v>0</v>
      </c>
      <c r="I4" s="17">
        <v>46</v>
      </c>
      <c r="J4" s="17">
        <v>1</v>
      </c>
      <c r="K4" s="17">
        <v>0</v>
      </c>
      <c r="L4" s="17">
        <v>1</v>
      </c>
      <c r="M4" s="17">
        <v>0</v>
      </c>
      <c r="N4" s="17">
        <v>0</v>
      </c>
      <c r="O4" s="17">
        <v>0</v>
      </c>
      <c r="P4" s="17">
        <v>0</v>
      </c>
      <c r="Q4" s="17">
        <v>0</v>
      </c>
      <c r="R4" s="17">
        <v>0</v>
      </c>
      <c r="S4" s="17">
        <v>0</v>
      </c>
      <c r="T4" s="17">
        <v>0</v>
      </c>
      <c r="U4" s="17">
        <v>0</v>
      </c>
      <c r="V4" s="17">
        <v>0</v>
      </c>
      <c r="W4" s="17">
        <v>0</v>
      </c>
      <c r="X4" s="17">
        <v>0</v>
      </c>
      <c r="Y4" s="17">
        <v>0</v>
      </c>
      <c r="Z4" s="17">
        <v>3</v>
      </c>
      <c r="AA4" s="17">
        <v>1</v>
      </c>
      <c r="AB4" s="17">
        <v>0</v>
      </c>
      <c r="AC4" s="17">
        <v>0</v>
      </c>
      <c r="AD4" s="17">
        <v>0</v>
      </c>
      <c r="AE4" s="17">
        <v>0</v>
      </c>
      <c r="AF4" s="17">
        <v>0</v>
      </c>
      <c r="AG4" s="17">
        <v>0</v>
      </c>
      <c r="AH4" s="17">
        <v>56</v>
      </c>
    </row>
    <row r="5" spans="1:34" x14ac:dyDescent="0.2">
      <c r="A5" s="16" t="s">
        <v>7</v>
      </c>
      <c r="B5" s="17">
        <v>0</v>
      </c>
      <c r="C5" s="17">
        <v>0</v>
      </c>
      <c r="D5" s="17">
        <v>0</v>
      </c>
      <c r="E5" s="17">
        <v>0</v>
      </c>
      <c r="F5" s="17">
        <v>0</v>
      </c>
      <c r="G5" s="17">
        <v>24</v>
      </c>
      <c r="H5" s="17">
        <v>0</v>
      </c>
      <c r="I5" s="17">
        <v>0</v>
      </c>
      <c r="J5" s="17">
        <v>0</v>
      </c>
      <c r="K5" s="17">
        <v>0</v>
      </c>
      <c r="L5" s="17">
        <v>0</v>
      </c>
      <c r="M5" s="17">
        <v>0</v>
      </c>
      <c r="N5" s="17">
        <v>0</v>
      </c>
      <c r="O5" s="17">
        <v>0</v>
      </c>
      <c r="P5" s="17">
        <v>0</v>
      </c>
      <c r="Q5" s="17">
        <v>0</v>
      </c>
      <c r="R5" s="17">
        <v>0</v>
      </c>
      <c r="S5" s="17">
        <v>0</v>
      </c>
      <c r="T5" s="17">
        <v>0</v>
      </c>
      <c r="U5" s="17">
        <v>0</v>
      </c>
      <c r="V5" s="17">
        <v>0</v>
      </c>
      <c r="W5" s="17">
        <v>0</v>
      </c>
      <c r="X5" s="17">
        <v>0</v>
      </c>
      <c r="Y5" s="17">
        <v>0</v>
      </c>
      <c r="Z5" s="17">
        <v>0</v>
      </c>
      <c r="AA5" s="17">
        <v>0</v>
      </c>
      <c r="AB5" s="17">
        <v>0</v>
      </c>
      <c r="AC5" s="17">
        <v>0</v>
      </c>
      <c r="AD5" s="17">
        <v>0</v>
      </c>
      <c r="AE5" s="17">
        <v>0</v>
      </c>
      <c r="AF5" s="17">
        <v>0</v>
      </c>
      <c r="AG5" s="17">
        <v>0</v>
      </c>
      <c r="AH5" s="17">
        <v>24</v>
      </c>
    </row>
    <row r="6" spans="1:34" x14ac:dyDescent="0.2">
      <c r="A6" s="16" t="s">
        <v>5</v>
      </c>
      <c r="B6" s="17">
        <v>0</v>
      </c>
      <c r="C6" s="17">
        <v>0</v>
      </c>
      <c r="D6" s="17">
        <v>0</v>
      </c>
      <c r="E6" s="17">
        <v>0</v>
      </c>
      <c r="F6" s="17">
        <v>0</v>
      </c>
      <c r="G6" s="17">
        <v>0</v>
      </c>
      <c r="H6" s="17">
        <v>0</v>
      </c>
      <c r="I6" s="17">
        <v>0</v>
      </c>
      <c r="J6" s="17">
        <v>0</v>
      </c>
      <c r="K6" s="17">
        <v>0</v>
      </c>
      <c r="L6" s="17">
        <v>0</v>
      </c>
      <c r="M6" s="17">
        <v>0</v>
      </c>
      <c r="N6" s="17">
        <v>0</v>
      </c>
      <c r="O6" s="17">
        <v>1</v>
      </c>
      <c r="P6" s="17">
        <v>0</v>
      </c>
      <c r="Q6" s="17">
        <v>0</v>
      </c>
      <c r="R6" s="17">
        <v>0</v>
      </c>
      <c r="S6" s="17">
        <v>0</v>
      </c>
      <c r="T6" s="17">
        <v>0</v>
      </c>
      <c r="U6" s="17">
        <v>0</v>
      </c>
      <c r="V6" s="17">
        <v>0</v>
      </c>
      <c r="W6" s="17">
        <v>0</v>
      </c>
      <c r="X6" s="17">
        <v>0</v>
      </c>
      <c r="Y6" s="17">
        <v>0</v>
      </c>
      <c r="Z6" s="17">
        <v>1</v>
      </c>
      <c r="AA6" s="17">
        <v>0</v>
      </c>
      <c r="AB6" s="17">
        <v>0</v>
      </c>
      <c r="AC6" s="17">
        <v>0</v>
      </c>
      <c r="AD6" s="17">
        <v>0</v>
      </c>
      <c r="AE6" s="17">
        <v>0</v>
      </c>
      <c r="AF6" s="17">
        <v>0</v>
      </c>
      <c r="AG6" s="17">
        <v>0</v>
      </c>
      <c r="AH6" s="17">
        <v>2</v>
      </c>
    </row>
    <row r="7" spans="1:34" x14ac:dyDescent="0.2">
      <c r="A7" s="16" t="s">
        <v>4</v>
      </c>
      <c r="B7" s="17">
        <v>0</v>
      </c>
      <c r="C7" s="17">
        <v>0</v>
      </c>
      <c r="D7" s="17">
        <v>62</v>
      </c>
      <c r="E7" s="17">
        <v>0</v>
      </c>
      <c r="F7" s="17">
        <v>11</v>
      </c>
      <c r="G7" s="17">
        <v>12</v>
      </c>
      <c r="H7" s="17">
        <v>0</v>
      </c>
      <c r="I7" s="17">
        <v>7</v>
      </c>
      <c r="J7" s="17">
        <v>4</v>
      </c>
      <c r="K7" s="17">
        <v>0</v>
      </c>
      <c r="L7" s="17">
        <v>1</v>
      </c>
      <c r="M7" s="17">
        <v>8</v>
      </c>
      <c r="N7" s="17">
        <v>0</v>
      </c>
      <c r="O7" s="17">
        <v>28</v>
      </c>
      <c r="P7" s="17">
        <v>0</v>
      </c>
      <c r="Q7" s="17">
        <v>0</v>
      </c>
      <c r="R7" s="17">
        <v>0</v>
      </c>
      <c r="S7" s="17">
        <v>0</v>
      </c>
      <c r="T7" s="17">
        <v>0</v>
      </c>
      <c r="U7" s="17">
        <v>20</v>
      </c>
      <c r="V7" s="17">
        <v>1</v>
      </c>
      <c r="W7" s="17">
        <v>0</v>
      </c>
      <c r="X7" s="17">
        <v>1</v>
      </c>
      <c r="Y7" s="17">
        <v>1</v>
      </c>
      <c r="Z7" s="17">
        <v>45</v>
      </c>
      <c r="AA7" s="17">
        <v>0</v>
      </c>
      <c r="AB7" s="17">
        <v>1</v>
      </c>
      <c r="AC7" s="17">
        <v>0</v>
      </c>
      <c r="AD7" s="17">
        <v>0</v>
      </c>
      <c r="AE7" s="17">
        <v>0</v>
      </c>
      <c r="AF7" s="17">
        <v>2</v>
      </c>
      <c r="AG7" s="17">
        <v>0</v>
      </c>
      <c r="AH7" s="17">
        <v>204</v>
      </c>
    </row>
    <row r="8" spans="1:34" x14ac:dyDescent="0.2">
      <c r="A8" s="16" t="s">
        <v>2</v>
      </c>
      <c r="B8" s="17">
        <v>0</v>
      </c>
      <c r="C8" s="17">
        <v>0</v>
      </c>
      <c r="D8" s="17">
        <v>0</v>
      </c>
      <c r="E8" s="17">
        <v>0</v>
      </c>
      <c r="F8" s="17">
        <v>0</v>
      </c>
      <c r="G8" s="17">
        <v>0</v>
      </c>
      <c r="H8" s="17">
        <v>0</v>
      </c>
      <c r="I8" s="17">
        <v>0</v>
      </c>
      <c r="J8" s="17">
        <v>5</v>
      </c>
      <c r="K8" s="17">
        <v>0</v>
      </c>
      <c r="L8" s="17">
        <v>0</v>
      </c>
      <c r="M8" s="17">
        <v>0</v>
      </c>
      <c r="N8" s="17">
        <v>0</v>
      </c>
      <c r="O8" s="17">
        <v>0</v>
      </c>
      <c r="P8" s="17">
        <v>1</v>
      </c>
      <c r="Q8" s="17">
        <v>0</v>
      </c>
      <c r="R8" s="17">
        <v>0</v>
      </c>
      <c r="S8" s="17">
        <v>0</v>
      </c>
      <c r="T8" s="17">
        <v>0</v>
      </c>
      <c r="U8" s="17">
        <v>0</v>
      </c>
      <c r="V8" s="17">
        <v>0</v>
      </c>
      <c r="W8" s="17">
        <v>0</v>
      </c>
      <c r="X8" s="17">
        <v>0</v>
      </c>
      <c r="Y8" s="17">
        <v>0</v>
      </c>
      <c r="Z8" s="17">
        <v>0</v>
      </c>
      <c r="AA8" s="17">
        <v>0</v>
      </c>
      <c r="AB8" s="17">
        <v>0</v>
      </c>
      <c r="AC8" s="17">
        <v>0</v>
      </c>
      <c r="AD8" s="17">
        <v>0</v>
      </c>
      <c r="AE8" s="17">
        <v>0</v>
      </c>
      <c r="AF8" s="17">
        <v>0</v>
      </c>
      <c r="AG8" s="17">
        <v>0</v>
      </c>
      <c r="AH8" s="17">
        <v>6</v>
      </c>
    </row>
    <row r="9" spans="1:34" x14ac:dyDescent="0.2">
      <c r="A9" s="16" t="s">
        <v>8</v>
      </c>
      <c r="B9" s="17">
        <v>0</v>
      </c>
      <c r="C9" s="17">
        <v>0</v>
      </c>
      <c r="D9" s="17">
        <v>0</v>
      </c>
      <c r="E9" s="17">
        <v>0</v>
      </c>
      <c r="F9" s="17">
        <v>0</v>
      </c>
      <c r="G9" s="17">
        <v>1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7">
        <v>0</v>
      </c>
      <c r="R9" s="17">
        <v>0</v>
      </c>
      <c r="S9" s="17">
        <v>0</v>
      </c>
      <c r="T9" s="17">
        <v>9</v>
      </c>
      <c r="U9" s="17">
        <v>0</v>
      </c>
      <c r="V9" s="17">
        <v>0</v>
      </c>
      <c r="W9" s="17">
        <v>0</v>
      </c>
      <c r="X9" s="17">
        <v>0</v>
      </c>
      <c r="Y9" s="17">
        <v>0</v>
      </c>
      <c r="Z9" s="17">
        <v>0</v>
      </c>
      <c r="AA9" s="17">
        <v>0</v>
      </c>
      <c r="AB9" s="17">
        <v>0</v>
      </c>
      <c r="AC9" s="17">
        <v>0</v>
      </c>
      <c r="AD9" s="17">
        <v>0</v>
      </c>
      <c r="AE9" s="17">
        <v>0</v>
      </c>
      <c r="AF9" s="17">
        <v>0</v>
      </c>
      <c r="AG9" s="17">
        <v>0</v>
      </c>
      <c r="AH9" s="17">
        <v>10</v>
      </c>
    </row>
    <row r="10" spans="1:34" x14ac:dyDescent="0.2">
      <c r="A10" s="16" t="s">
        <v>9</v>
      </c>
      <c r="B10" s="17">
        <v>0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  <c r="W10" s="17">
        <v>0</v>
      </c>
      <c r="X10" s="17">
        <v>0</v>
      </c>
      <c r="Y10" s="17">
        <v>0</v>
      </c>
      <c r="Z10" s="17">
        <v>2</v>
      </c>
      <c r="AA10" s="17">
        <v>0</v>
      </c>
      <c r="AB10" s="17">
        <v>0</v>
      </c>
      <c r="AC10" s="17">
        <v>0</v>
      </c>
      <c r="AD10" s="17">
        <v>0</v>
      </c>
      <c r="AE10" s="17">
        <v>0</v>
      </c>
      <c r="AF10" s="17">
        <v>0</v>
      </c>
      <c r="AG10" s="17">
        <v>0</v>
      </c>
      <c r="AH10" s="17">
        <v>2</v>
      </c>
    </row>
    <row r="11" spans="1:34" x14ac:dyDescent="0.2">
      <c r="A11" s="16" t="s">
        <v>88</v>
      </c>
      <c r="B11" s="17">
        <v>0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7">
        <v>0</v>
      </c>
      <c r="R11" s="17">
        <v>0</v>
      </c>
      <c r="S11" s="17">
        <v>0</v>
      </c>
      <c r="T11" s="17">
        <v>0</v>
      </c>
      <c r="U11" s="17">
        <v>0</v>
      </c>
      <c r="V11" s="17">
        <v>0</v>
      </c>
      <c r="W11" s="17">
        <v>0</v>
      </c>
      <c r="X11" s="17">
        <v>0</v>
      </c>
      <c r="Y11" s="17">
        <v>0</v>
      </c>
      <c r="Z11" s="17">
        <v>23</v>
      </c>
      <c r="AA11" s="17">
        <v>0</v>
      </c>
      <c r="AB11" s="17">
        <v>0</v>
      </c>
      <c r="AC11" s="17">
        <v>0</v>
      </c>
      <c r="AD11" s="17">
        <v>0</v>
      </c>
      <c r="AE11" s="17">
        <v>0</v>
      </c>
      <c r="AF11" s="17">
        <v>0</v>
      </c>
      <c r="AG11" s="17">
        <v>0</v>
      </c>
      <c r="AH11" s="17">
        <v>23</v>
      </c>
    </row>
    <row r="12" spans="1:34" x14ac:dyDescent="0.2">
      <c r="A12" s="16" t="s">
        <v>10</v>
      </c>
      <c r="B12" s="17">
        <v>0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  <c r="I12" s="17">
        <v>21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1</v>
      </c>
      <c r="P12" s="17">
        <v>0</v>
      </c>
      <c r="Q12" s="17">
        <v>0</v>
      </c>
      <c r="R12" s="17">
        <v>0</v>
      </c>
      <c r="S12" s="17">
        <v>0</v>
      </c>
      <c r="T12" s="17">
        <v>0</v>
      </c>
      <c r="U12" s="17">
        <v>0</v>
      </c>
      <c r="V12" s="17">
        <v>0</v>
      </c>
      <c r="W12" s="17">
        <v>0</v>
      </c>
      <c r="X12" s="17">
        <v>0</v>
      </c>
      <c r="Y12" s="17">
        <v>0</v>
      </c>
      <c r="Z12" s="17">
        <v>0</v>
      </c>
      <c r="AA12" s="17">
        <v>0</v>
      </c>
      <c r="AB12" s="17">
        <v>0</v>
      </c>
      <c r="AC12" s="17">
        <v>0</v>
      </c>
      <c r="AD12" s="17">
        <v>0</v>
      </c>
      <c r="AE12" s="17">
        <v>0</v>
      </c>
      <c r="AF12" s="17">
        <v>0</v>
      </c>
      <c r="AG12" s="17">
        <v>1</v>
      </c>
      <c r="AH12" s="17">
        <v>23</v>
      </c>
    </row>
    <row r="13" spans="1:34" x14ac:dyDescent="0.2">
      <c r="A13" s="16" t="s">
        <v>11</v>
      </c>
      <c r="B13" s="17">
        <v>0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17">
        <v>1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12</v>
      </c>
      <c r="Q13" s="17">
        <v>0</v>
      </c>
      <c r="R13" s="17">
        <v>0</v>
      </c>
      <c r="S13" s="17">
        <v>0</v>
      </c>
      <c r="T13" s="17">
        <v>0</v>
      </c>
      <c r="U13" s="17">
        <v>0</v>
      </c>
      <c r="V13" s="17">
        <v>0</v>
      </c>
      <c r="W13" s="17">
        <v>0</v>
      </c>
      <c r="X13" s="17">
        <v>0</v>
      </c>
      <c r="Y13" s="17">
        <v>0</v>
      </c>
      <c r="Z13" s="17">
        <v>0</v>
      </c>
      <c r="AA13" s="17">
        <v>0</v>
      </c>
      <c r="AB13" s="17">
        <v>0</v>
      </c>
      <c r="AC13" s="17">
        <v>0</v>
      </c>
      <c r="AD13" s="17">
        <v>0</v>
      </c>
      <c r="AE13" s="17">
        <v>0</v>
      </c>
      <c r="AF13" s="17">
        <v>0</v>
      </c>
      <c r="AG13" s="17">
        <v>0</v>
      </c>
      <c r="AH13" s="17">
        <v>13</v>
      </c>
    </row>
    <row r="14" spans="1:34" x14ac:dyDescent="0.2">
      <c r="A14" s="16" t="s">
        <v>12</v>
      </c>
      <c r="B14" s="17">
        <v>0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v>13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17">
        <v>0</v>
      </c>
      <c r="R14" s="17">
        <v>0</v>
      </c>
      <c r="S14" s="17">
        <v>1</v>
      </c>
      <c r="T14" s="17">
        <v>0</v>
      </c>
      <c r="U14" s="17">
        <v>0</v>
      </c>
      <c r="V14" s="17">
        <v>0</v>
      </c>
      <c r="W14" s="17">
        <v>1</v>
      </c>
      <c r="X14" s="17">
        <v>0</v>
      </c>
      <c r="Y14" s="17">
        <v>0</v>
      </c>
      <c r="Z14" s="17">
        <v>0</v>
      </c>
      <c r="AA14" s="17">
        <v>0</v>
      </c>
      <c r="AB14" s="17">
        <v>0</v>
      </c>
      <c r="AC14" s="17">
        <v>0</v>
      </c>
      <c r="AD14" s="17">
        <v>0</v>
      </c>
      <c r="AE14" s="17">
        <v>17</v>
      </c>
      <c r="AF14" s="17">
        <v>0</v>
      </c>
      <c r="AG14" s="17">
        <v>0</v>
      </c>
      <c r="AH14" s="17">
        <v>32</v>
      </c>
    </row>
    <row r="15" spans="1:34" x14ac:dyDescent="0.2">
      <c r="A15" s="16" t="s">
        <v>3</v>
      </c>
      <c r="B15" s="17">
        <v>1</v>
      </c>
      <c r="C15" s="17">
        <v>1</v>
      </c>
      <c r="D15" s="17">
        <v>0</v>
      </c>
      <c r="E15" s="17">
        <v>0</v>
      </c>
      <c r="F15" s="17">
        <v>0</v>
      </c>
      <c r="G15" s="17">
        <v>0</v>
      </c>
      <c r="H15" s="17">
        <v>1</v>
      </c>
      <c r="I15" s="17">
        <v>0</v>
      </c>
      <c r="J15" s="17">
        <v>2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7">
        <v>0</v>
      </c>
      <c r="R15" s="17">
        <v>0</v>
      </c>
      <c r="S15" s="17">
        <v>0</v>
      </c>
      <c r="T15" s="17">
        <v>0</v>
      </c>
      <c r="U15" s="17">
        <v>0</v>
      </c>
      <c r="V15" s="17">
        <v>0</v>
      </c>
      <c r="W15" s="17">
        <v>0</v>
      </c>
      <c r="X15" s="17">
        <v>0</v>
      </c>
      <c r="Y15" s="17">
        <v>0</v>
      </c>
      <c r="Z15" s="17">
        <v>19</v>
      </c>
      <c r="AA15" s="17">
        <v>0</v>
      </c>
      <c r="AB15" s="17">
        <v>0</v>
      </c>
      <c r="AC15" s="17">
        <v>1</v>
      </c>
      <c r="AD15" s="17">
        <v>1</v>
      </c>
      <c r="AE15" s="17">
        <v>0</v>
      </c>
      <c r="AF15" s="17">
        <v>0</v>
      </c>
      <c r="AG15" s="17">
        <v>0</v>
      </c>
      <c r="AH15" s="17">
        <v>26</v>
      </c>
    </row>
    <row r="16" spans="1:34" x14ac:dyDescent="0.2">
      <c r="A16" s="16" t="s">
        <v>13</v>
      </c>
      <c r="B16" s="17">
        <v>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7">
        <v>0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  <c r="W16" s="17">
        <v>0</v>
      </c>
      <c r="X16" s="17">
        <v>0</v>
      </c>
      <c r="Y16" s="17">
        <v>4</v>
      </c>
      <c r="Z16" s="17">
        <v>3</v>
      </c>
      <c r="AA16" s="17">
        <v>0</v>
      </c>
      <c r="AB16" s="17">
        <v>0</v>
      </c>
      <c r="AC16" s="17">
        <v>0</v>
      </c>
      <c r="AD16" s="17">
        <v>0</v>
      </c>
      <c r="AE16" s="17">
        <v>0</v>
      </c>
      <c r="AF16" s="17">
        <v>0</v>
      </c>
      <c r="AG16" s="17">
        <v>0</v>
      </c>
      <c r="AH16" s="17">
        <v>7</v>
      </c>
    </row>
    <row r="17" spans="1:34" x14ac:dyDescent="0.2">
      <c r="A17" s="16" t="s">
        <v>14</v>
      </c>
      <c r="B17" s="17">
        <v>0</v>
      </c>
      <c r="C17" s="17">
        <v>0</v>
      </c>
      <c r="D17" s="17">
        <v>0</v>
      </c>
      <c r="E17" s="17">
        <v>0</v>
      </c>
      <c r="F17" s="17">
        <v>0</v>
      </c>
      <c r="G17" s="17">
        <v>1</v>
      </c>
      <c r="H17" s="17">
        <v>0</v>
      </c>
      <c r="I17" s="17">
        <v>0</v>
      </c>
      <c r="J17" s="17">
        <v>3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7">
        <v>0</v>
      </c>
      <c r="R17" s="17">
        <v>0</v>
      </c>
      <c r="S17" s="17">
        <v>0</v>
      </c>
      <c r="T17" s="17">
        <v>0</v>
      </c>
      <c r="U17" s="17">
        <v>0</v>
      </c>
      <c r="V17" s="17">
        <v>0</v>
      </c>
      <c r="W17" s="17">
        <v>0</v>
      </c>
      <c r="X17" s="17">
        <v>0</v>
      </c>
      <c r="Y17" s="17">
        <v>0</v>
      </c>
      <c r="Z17" s="17">
        <v>4</v>
      </c>
      <c r="AA17" s="17">
        <v>0</v>
      </c>
      <c r="AB17" s="17">
        <v>0</v>
      </c>
      <c r="AC17" s="17">
        <v>0</v>
      </c>
      <c r="AD17" s="17">
        <v>0</v>
      </c>
      <c r="AE17" s="17">
        <v>0</v>
      </c>
      <c r="AF17" s="17">
        <v>0</v>
      </c>
      <c r="AG17" s="17">
        <v>0</v>
      </c>
      <c r="AH17" s="17">
        <v>8</v>
      </c>
    </row>
    <row r="18" spans="1:34" x14ac:dyDescent="0.2">
      <c r="A18" s="16" t="s">
        <v>0</v>
      </c>
      <c r="B18" s="17">
        <v>0</v>
      </c>
      <c r="C18" s="17">
        <v>0</v>
      </c>
      <c r="D18" s="17">
        <v>0</v>
      </c>
      <c r="E18" s="17">
        <v>1</v>
      </c>
      <c r="F18" s="17">
        <v>0</v>
      </c>
      <c r="G18" s="17">
        <v>0</v>
      </c>
      <c r="H18" s="17">
        <v>1</v>
      </c>
      <c r="I18" s="17">
        <v>1</v>
      </c>
      <c r="J18" s="17">
        <v>1</v>
      </c>
      <c r="K18" s="17">
        <v>0</v>
      </c>
      <c r="L18" s="17">
        <v>0</v>
      </c>
      <c r="M18" s="17">
        <v>0</v>
      </c>
      <c r="N18" s="17">
        <v>0</v>
      </c>
      <c r="O18" s="17">
        <v>3</v>
      </c>
      <c r="P18" s="17">
        <v>0</v>
      </c>
      <c r="Q18" s="17">
        <v>0</v>
      </c>
      <c r="R18" s="17">
        <v>1</v>
      </c>
      <c r="S18" s="17">
        <v>0</v>
      </c>
      <c r="T18" s="17">
        <v>0</v>
      </c>
      <c r="U18" s="17">
        <v>0</v>
      </c>
      <c r="V18" s="17">
        <v>11</v>
      </c>
      <c r="W18" s="17">
        <v>0</v>
      </c>
      <c r="X18" s="17">
        <v>0</v>
      </c>
      <c r="Y18" s="17">
        <v>0</v>
      </c>
      <c r="Z18" s="17">
        <v>19</v>
      </c>
      <c r="AA18" s="17">
        <v>0</v>
      </c>
      <c r="AB18" s="17">
        <v>0</v>
      </c>
      <c r="AC18" s="17">
        <v>0</v>
      </c>
      <c r="AD18" s="17">
        <v>0</v>
      </c>
      <c r="AE18" s="17">
        <v>0</v>
      </c>
      <c r="AF18" s="17">
        <v>0</v>
      </c>
      <c r="AG18" s="17">
        <v>0</v>
      </c>
      <c r="AH18" s="17">
        <v>38</v>
      </c>
    </row>
    <row r="19" spans="1:34" x14ac:dyDescent="0.2">
      <c r="A19" s="16" t="s">
        <v>6</v>
      </c>
      <c r="B19" s="17">
        <v>0</v>
      </c>
      <c r="C19" s="17">
        <v>0</v>
      </c>
      <c r="D19" s="17">
        <v>0</v>
      </c>
      <c r="E19" s="17">
        <v>0</v>
      </c>
      <c r="F19" s="17">
        <v>0</v>
      </c>
      <c r="G19" s="17">
        <v>6</v>
      </c>
      <c r="H19" s="17">
        <v>0</v>
      </c>
      <c r="I19" s="17">
        <v>0</v>
      </c>
      <c r="J19" s="17">
        <v>1</v>
      </c>
      <c r="K19" s="17">
        <v>0</v>
      </c>
      <c r="L19" s="17">
        <v>0</v>
      </c>
      <c r="M19" s="17">
        <v>0</v>
      </c>
      <c r="N19" s="17">
        <v>1</v>
      </c>
      <c r="O19" s="17">
        <v>6</v>
      </c>
      <c r="P19" s="17">
        <v>0</v>
      </c>
      <c r="Q19" s="17">
        <v>0</v>
      </c>
      <c r="R19" s="17">
        <v>0</v>
      </c>
      <c r="S19" s="17">
        <v>0</v>
      </c>
      <c r="T19" s="17">
        <v>0</v>
      </c>
      <c r="U19" s="17">
        <v>0</v>
      </c>
      <c r="V19" s="17">
        <v>0</v>
      </c>
      <c r="W19" s="17">
        <v>0</v>
      </c>
      <c r="X19" s="17">
        <v>0</v>
      </c>
      <c r="Y19" s="17">
        <v>0</v>
      </c>
      <c r="Z19" s="17">
        <v>0</v>
      </c>
      <c r="AA19" s="17">
        <v>0</v>
      </c>
      <c r="AB19" s="17">
        <v>0</v>
      </c>
      <c r="AC19" s="17">
        <v>0</v>
      </c>
      <c r="AD19" s="17">
        <v>0</v>
      </c>
      <c r="AE19" s="17">
        <v>0</v>
      </c>
      <c r="AF19" s="17">
        <v>0</v>
      </c>
      <c r="AG19" s="17">
        <v>0</v>
      </c>
      <c r="AH19" s="17">
        <v>14</v>
      </c>
    </row>
    <row r="20" spans="1:34" x14ac:dyDescent="0.2">
      <c r="A20" s="16" t="s">
        <v>15</v>
      </c>
      <c r="B20" s="17">
        <v>0</v>
      </c>
      <c r="C20" s="17">
        <v>0</v>
      </c>
      <c r="D20" s="17">
        <v>0</v>
      </c>
      <c r="E20" s="17">
        <v>0</v>
      </c>
      <c r="F20" s="17">
        <v>0</v>
      </c>
      <c r="G20" s="17">
        <v>1</v>
      </c>
      <c r="H20" s="17">
        <v>0</v>
      </c>
      <c r="I20" s="17">
        <v>0</v>
      </c>
      <c r="J20" s="17">
        <v>1</v>
      </c>
      <c r="K20" s="17">
        <v>8</v>
      </c>
      <c r="L20" s="17">
        <v>0</v>
      </c>
      <c r="M20" s="17">
        <v>0</v>
      </c>
      <c r="N20" s="17">
        <v>4</v>
      </c>
      <c r="O20" s="17">
        <v>2</v>
      </c>
      <c r="P20" s="17">
        <v>0</v>
      </c>
      <c r="Q20" s="17">
        <v>10</v>
      </c>
      <c r="R20" s="17">
        <v>0</v>
      </c>
      <c r="S20" s="17">
        <v>0</v>
      </c>
      <c r="T20" s="17">
        <v>0</v>
      </c>
      <c r="U20" s="17">
        <v>0</v>
      </c>
      <c r="V20" s="17">
        <v>0</v>
      </c>
      <c r="W20" s="17">
        <v>0</v>
      </c>
      <c r="X20" s="17">
        <v>0</v>
      </c>
      <c r="Y20" s="17">
        <v>0</v>
      </c>
      <c r="Z20" s="17">
        <v>14</v>
      </c>
      <c r="AA20" s="17">
        <v>0</v>
      </c>
      <c r="AB20" s="17">
        <v>0</v>
      </c>
      <c r="AC20" s="17">
        <v>0</v>
      </c>
      <c r="AD20" s="17">
        <v>0</v>
      </c>
      <c r="AE20" s="17">
        <v>0</v>
      </c>
      <c r="AF20" s="17">
        <v>0</v>
      </c>
      <c r="AG20" s="17">
        <v>0</v>
      </c>
      <c r="AH20" s="17">
        <v>40</v>
      </c>
    </row>
    <row r="21" spans="1:34" x14ac:dyDescent="0.2">
      <c r="A21" s="16" t="s">
        <v>50</v>
      </c>
      <c r="B21" s="17">
        <v>1</v>
      </c>
      <c r="C21" s="17">
        <v>1</v>
      </c>
      <c r="D21" s="17">
        <v>66</v>
      </c>
      <c r="E21" s="17">
        <v>1</v>
      </c>
      <c r="F21" s="17">
        <v>11</v>
      </c>
      <c r="G21" s="17">
        <v>45</v>
      </c>
      <c r="H21" s="17">
        <v>2</v>
      </c>
      <c r="I21" s="17">
        <v>76</v>
      </c>
      <c r="J21" s="17">
        <v>31</v>
      </c>
      <c r="K21" s="17">
        <v>8</v>
      </c>
      <c r="L21" s="17">
        <v>2</v>
      </c>
      <c r="M21" s="17">
        <v>8</v>
      </c>
      <c r="N21" s="17">
        <v>5</v>
      </c>
      <c r="O21" s="17">
        <v>41</v>
      </c>
      <c r="P21" s="17">
        <v>13</v>
      </c>
      <c r="Q21" s="17">
        <v>10</v>
      </c>
      <c r="R21" s="17">
        <v>1</v>
      </c>
      <c r="S21" s="17">
        <v>1</v>
      </c>
      <c r="T21" s="17">
        <v>9</v>
      </c>
      <c r="U21" s="17">
        <v>20</v>
      </c>
      <c r="V21" s="17">
        <v>12</v>
      </c>
      <c r="W21" s="17">
        <v>1</v>
      </c>
      <c r="X21" s="17">
        <v>1</v>
      </c>
      <c r="Y21" s="17">
        <v>5</v>
      </c>
      <c r="Z21" s="17">
        <v>133</v>
      </c>
      <c r="AA21" s="17">
        <v>1</v>
      </c>
      <c r="AB21" s="17">
        <v>1</v>
      </c>
      <c r="AC21" s="17">
        <v>1</v>
      </c>
      <c r="AD21" s="17">
        <v>1</v>
      </c>
      <c r="AE21" s="17">
        <v>17</v>
      </c>
      <c r="AF21" s="17">
        <v>2</v>
      </c>
      <c r="AG21" s="17">
        <v>1</v>
      </c>
      <c r="AH21" s="17">
        <v>528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554A7-49E9-4AA6-B54F-2D058A7F02AD}">
  <sheetPr codeName="Sheet2"/>
  <dimension ref="A1:AH20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24" sqref="C24"/>
    </sheetView>
  </sheetViews>
  <sheetFormatPr defaultColWidth="10.875" defaultRowHeight="14.25" x14ac:dyDescent="0.2"/>
  <cols>
    <col min="1" max="1" width="27" bestFit="1" customWidth="1"/>
  </cols>
  <sheetData>
    <row r="1" spans="1:34" s="7" customFormat="1" ht="60" customHeight="1" x14ac:dyDescent="0.2">
      <c r="A1" s="2" t="s">
        <v>51</v>
      </c>
      <c r="B1" s="3" t="s">
        <v>17</v>
      </c>
      <c r="C1" s="3" t="s">
        <v>18</v>
      </c>
      <c r="D1" s="3" t="s">
        <v>19</v>
      </c>
      <c r="E1" s="3" t="s">
        <v>20</v>
      </c>
      <c r="F1" s="3" t="s">
        <v>21</v>
      </c>
      <c r="G1" s="3" t="s">
        <v>22</v>
      </c>
      <c r="H1" s="3" t="s">
        <v>23</v>
      </c>
      <c r="I1" s="3" t="s">
        <v>24</v>
      </c>
      <c r="J1" s="3" t="s">
        <v>25</v>
      </c>
      <c r="K1" s="3" t="s">
        <v>26</v>
      </c>
      <c r="L1" s="3" t="s">
        <v>27</v>
      </c>
      <c r="M1" s="3" t="s">
        <v>28</v>
      </c>
      <c r="N1" s="3" t="s">
        <v>29</v>
      </c>
      <c r="O1" s="3" t="s">
        <v>30</v>
      </c>
      <c r="P1" s="3" t="s">
        <v>31</v>
      </c>
      <c r="Q1" s="3" t="s">
        <v>32</v>
      </c>
      <c r="R1" s="3" t="s">
        <v>33</v>
      </c>
      <c r="S1" s="3" t="s">
        <v>34</v>
      </c>
      <c r="T1" s="3" t="s">
        <v>35</v>
      </c>
      <c r="U1" s="3" t="s">
        <v>36</v>
      </c>
      <c r="V1" s="3" t="s">
        <v>37</v>
      </c>
      <c r="W1" s="3" t="s">
        <v>38</v>
      </c>
      <c r="X1" s="3" t="s">
        <v>39</v>
      </c>
      <c r="Y1" s="3" t="s">
        <v>40</v>
      </c>
      <c r="Z1" s="3" t="s">
        <v>41</v>
      </c>
      <c r="AA1" s="3" t="s">
        <v>42</v>
      </c>
      <c r="AB1" s="3" t="s">
        <v>43</v>
      </c>
      <c r="AC1" s="3" t="s">
        <v>44</v>
      </c>
      <c r="AD1" s="3" t="s">
        <v>45</v>
      </c>
      <c r="AE1" s="3" t="s">
        <v>46</v>
      </c>
      <c r="AF1" s="3" t="s">
        <v>47</v>
      </c>
      <c r="AG1" s="3" t="s">
        <v>48</v>
      </c>
      <c r="AH1" s="10" t="s">
        <v>84</v>
      </c>
    </row>
    <row r="2" spans="1:34" x14ac:dyDescent="0.2">
      <c r="A2" s="6" t="s">
        <v>1</v>
      </c>
      <c r="B2" s="1">
        <v>0</v>
      </c>
      <c r="C2" s="1">
        <v>0</v>
      </c>
      <c r="D2" s="1">
        <v>4</v>
      </c>
      <c r="E2" s="1">
        <v>0</v>
      </c>
      <c r="F2" s="1">
        <v>0</v>
      </c>
      <c r="G2" s="1">
        <v>0</v>
      </c>
      <c r="H2" s="1">
        <v>0</v>
      </c>
      <c r="I2" s="1">
        <v>46</v>
      </c>
      <c r="J2" s="1">
        <v>1</v>
      </c>
      <c r="K2" s="1">
        <v>0</v>
      </c>
      <c r="L2" s="1">
        <v>1</v>
      </c>
      <c r="M2" s="1">
        <v>0</v>
      </c>
      <c r="N2" s="1">
        <v>0</v>
      </c>
      <c r="O2" s="1">
        <v>0</v>
      </c>
      <c r="P2" s="1">
        <v>0</v>
      </c>
      <c r="Q2" s="1">
        <v>0</v>
      </c>
      <c r="R2" s="1">
        <v>0</v>
      </c>
      <c r="S2" s="1">
        <v>0</v>
      </c>
      <c r="T2" s="1">
        <v>0</v>
      </c>
      <c r="U2" s="1">
        <v>0</v>
      </c>
      <c r="V2" s="1">
        <v>0</v>
      </c>
      <c r="W2" s="1">
        <v>0</v>
      </c>
      <c r="X2" s="1">
        <v>0</v>
      </c>
      <c r="Y2" s="1">
        <v>0</v>
      </c>
      <c r="Z2" s="1">
        <v>3</v>
      </c>
      <c r="AA2" s="1">
        <v>1</v>
      </c>
      <c r="AB2" s="1">
        <v>0</v>
      </c>
      <c r="AC2" s="1">
        <v>0</v>
      </c>
      <c r="AD2" s="1">
        <v>0</v>
      </c>
      <c r="AE2" s="1">
        <v>0</v>
      </c>
      <c r="AF2" s="1">
        <v>0</v>
      </c>
      <c r="AG2" s="1">
        <v>0</v>
      </c>
      <c r="AH2" s="11">
        <f>SUM(B2:AG2)</f>
        <v>56</v>
      </c>
    </row>
    <row r="3" spans="1:34" x14ac:dyDescent="0.2">
      <c r="A3" s="6" t="s">
        <v>7</v>
      </c>
      <c r="B3" s="1">
        <v>0</v>
      </c>
      <c r="C3" s="1">
        <v>0</v>
      </c>
      <c r="D3" s="1">
        <v>0</v>
      </c>
      <c r="E3" s="1">
        <v>0</v>
      </c>
      <c r="F3" s="1">
        <v>0</v>
      </c>
      <c r="G3" s="1">
        <v>24</v>
      </c>
      <c r="H3" s="1">
        <v>0</v>
      </c>
      <c r="I3" s="1">
        <v>0</v>
      </c>
      <c r="J3" s="1">
        <v>0</v>
      </c>
      <c r="K3" s="1">
        <v>0</v>
      </c>
      <c r="L3" s="1">
        <v>0</v>
      </c>
      <c r="M3" s="1">
        <v>0</v>
      </c>
      <c r="N3" s="1">
        <v>0</v>
      </c>
      <c r="O3" s="1">
        <v>0</v>
      </c>
      <c r="P3" s="1">
        <v>0</v>
      </c>
      <c r="Q3" s="1">
        <v>0</v>
      </c>
      <c r="R3" s="1">
        <v>0</v>
      </c>
      <c r="S3" s="1">
        <v>0</v>
      </c>
      <c r="T3" s="1">
        <v>0</v>
      </c>
      <c r="U3" s="1">
        <v>0</v>
      </c>
      <c r="V3" s="1">
        <v>0</v>
      </c>
      <c r="W3" s="1">
        <v>0</v>
      </c>
      <c r="X3" s="1">
        <v>0</v>
      </c>
      <c r="Y3" s="1">
        <v>0</v>
      </c>
      <c r="Z3" s="1">
        <v>0</v>
      </c>
      <c r="AA3" s="1">
        <v>0</v>
      </c>
      <c r="AB3" s="1">
        <v>0</v>
      </c>
      <c r="AC3" s="1">
        <v>0</v>
      </c>
      <c r="AD3" s="1">
        <v>0</v>
      </c>
      <c r="AE3" s="1">
        <v>0</v>
      </c>
      <c r="AF3" s="1">
        <v>0</v>
      </c>
      <c r="AG3" s="1">
        <v>0</v>
      </c>
      <c r="AH3" s="11">
        <f>SUM(B3:AG3)</f>
        <v>24</v>
      </c>
    </row>
    <row r="4" spans="1:34" x14ac:dyDescent="0.2">
      <c r="A4" s="6" t="s">
        <v>5</v>
      </c>
      <c r="B4" s="1">
        <v>0</v>
      </c>
      <c r="C4" s="1">
        <v>0</v>
      </c>
      <c r="D4" s="1">
        <v>0</v>
      </c>
      <c r="E4" s="1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1</v>
      </c>
      <c r="P4" s="1">
        <v>0</v>
      </c>
      <c r="Q4" s="1">
        <v>0</v>
      </c>
      <c r="R4" s="1">
        <v>0</v>
      </c>
      <c r="S4" s="1">
        <v>0</v>
      </c>
      <c r="T4" s="1">
        <v>0</v>
      </c>
      <c r="U4" s="1">
        <v>0</v>
      </c>
      <c r="V4" s="1">
        <v>0</v>
      </c>
      <c r="W4" s="1">
        <v>0</v>
      </c>
      <c r="X4" s="1">
        <v>0</v>
      </c>
      <c r="Y4" s="1">
        <v>0</v>
      </c>
      <c r="Z4" s="1">
        <v>1</v>
      </c>
      <c r="AA4" s="1">
        <v>0</v>
      </c>
      <c r="AB4" s="1">
        <v>0</v>
      </c>
      <c r="AC4" s="1">
        <v>0</v>
      </c>
      <c r="AD4" s="1">
        <v>0</v>
      </c>
      <c r="AE4" s="1">
        <v>0</v>
      </c>
      <c r="AF4" s="1">
        <v>0</v>
      </c>
      <c r="AG4" s="1">
        <v>0</v>
      </c>
      <c r="AH4" s="11">
        <f>SUM(B4:AG4)</f>
        <v>2</v>
      </c>
    </row>
    <row r="5" spans="1:34" x14ac:dyDescent="0.2">
      <c r="A5" s="6" t="s">
        <v>4</v>
      </c>
      <c r="B5" s="1">
        <v>0</v>
      </c>
      <c r="C5" s="1">
        <v>0</v>
      </c>
      <c r="D5" s="1">
        <v>62</v>
      </c>
      <c r="E5" s="1">
        <v>0</v>
      </c>
      <c r="F5" s="1">
        <v>11</v>
      </c>
      <c r="G5" s="1">
        <v>12</v>
      </c>
      <c r="H5" s="1">
        <v>0</v>
      </c>
      <c r="I5" s="1">
        <v>7</v>
      </c>
      <c r="J5" s="1">
        <v>4</v>
      </c>
      <c r="K5" s="1">
        <v>0</v>
      </c>
      <c r="L5" s="1">
        <v>1</v>
      </c>
      <c r="M5" s="1">
        <v>8</v>
      </c>
      <c r="N5" s="1">
        <v>0</v>
      </c>
      <c r="O5" s="1">
        <v>28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20</v>
      </c>
      <c r="V5" s="1">
        <v>1</v>
      </c>
      <c r="W5" s="1">
        <v>0</v>
      </c>
      <c r="X5" s="1">
        <v>1</v>
      </c>
      <c r="Y5" s="1">
        <v>1</v>
      </c>
      <c r="Z5" s="1">
        <v>45</v>
      </c>
      <c r="AA5" s="1">
        <v>0</v>
      </c>
      <c r="AB5" s="1">
        <v>1</v>
      </c>
      <c r="AC5" s="1">
        <v>0</v>
      </c>
      <c r="AD5" s="1">
        <v>0</v>
      </c>
      <c r="AE5" s="1">
        <v>0</v>
      </c>
      <c r="AF5" s="1">
        <v>2</v>
      </c>
      <c r="AG5" s="1">
        <v>0</v>
      </c>
      <c r="AH5" s="11">
        <f>SUM(B5:AG5)</f>
        <v>204</v>
      </c>
    </row>
    <row r="6" spans="1:34" x14ac:dyDescent="0.2">
      <c r="A6" s="6" t="s">
        <v>2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5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1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1">
        <v>0</v>
      </c>
      <c r="AB6" s="1">
        <v>0</v>
      </c>
      <c r="AC6" s="1">
        <v>0</v>
      </c>
      <c r="AD6" s="1">
        <v>0</v>
      </c>
      <c r="AE6" s="1">
        <v>0</v>
      </c>
      <c r="AF6" s="1">
        <v>0</v>
      </c>
      <c r="AG6" s="1">
        <v>0</v>
      </c>
      <c r="AH6" s="11">
        <f>SUM(B6:AG6)</f>
        <v>6</v>
      </c>
    </row>
    <row r="7" spans="1:34" x14ac:dyDescent="0.2">
      <c r="A7" s="6" t="s">
        <v>8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1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9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1">
        <f>SUM(B7:AG7)</f>
        <v>10</v>
      </c>
    </row>
    <row r="8" spans="1:34" x14ac:dyDescent="0.2">
      <c r="A8" s="6" t="s">
        <v>9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2</v>
      </c>
      <c r="AA8" s="1">
        <v>0</v>
      </c>
      <c r="AB8" s="1">
        <v>0</v>
      </c>
      <c r="AC8" s="1">
        <v>0</v>
      </c>
      <c r="AD8" s="1">
        <v>0</v>
      </c>
      <c r="AE8" s="1">
        <v>0</v>
      </c>
      <c r="AF8" s="1">
        <v>0</v>
      </c>
      <c r="AG8" s="1">
        <v>0</v>
      </c>
      <c r="AH8" s="11">
        <f>SUM(B8:AG8)</f>
        <v>2</v>
      </c>
    </row>
    <row r="9" spans="1:34" x14ac:dyDescent="0.2">
      <c r="A9" s="6" t="s">
        <v>88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23</v>
      </c>
      <c r="AA9" s="1">
        <v>0</v>
      </c>
      <c r="AB9" s="1">
        <v>0</v>
      </c>
      <c r="AC9" s="1">
        <v>0</v>
      </c>
      <c r="AD9" s="1">
        <v>0</v>
      </c>
      <c r="AE9" s="1">
        <v>0</v>
      </c>
      <c r="AF9" s="1">
        <v>0</v>
      </c>
      <c r="AG9" s="1">
        <v>0</v>
      </c>
      <c r="AH9" s="11">
        <f>SUM(B9:AG9)</f>
        <v>23</v>
      </c>
    </row>
    <row r="10" spans="1:34" x14ac:dyDescent="0.2">
      <c r="A10" s="6" t="s">
        <v>10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21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1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1">
        <v>0</v>
      </c>
      <c r="AD10" s="1">
        <v>0</v>
      </c>
      <c r="AE10" s="1">
        <v>0</v>
      </c>
      <c r="AF10" s="1">
        <v>0</v>
      </c>
      <c r="AG10" s="1">
        <v>1</v>
      </c>
      <c r="AH10" s="11">
        <f>SUM(B10:AG10)</f>
        <v>23</v>
      </c>
    </row>
    <row r="11" spans="1:34" x14ac:dyDescent="0.2">
      <c r="A11" s="6" t="s">
        <v>11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1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12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1">
        <v>0</v>
      </c>
      <c r="AD11" s="1">
        <v>0</v>
      </c>
      <c r="AE11" s="1">
        <v>0</v>
      </c>
      <c r="AF11" s="1">
        <v>0</v>
      </c>
      <c r="AG11" s="1">
        <v>0</v>
      </c>
      <c r="AH11" s="11">
        <f>SUM(B11:AG11)</f>
        <v>13</v>
      </c>
    </row>
    <row r="12" spans="1:34" x14ac:dyDescent="0.2">
      <c r="A12" s="6" t="s">
        <v>12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13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1</v>
      </c>
      <c r="T12" s="1">
        <v>0</v>
      </c>
      <c r="U12" s="1">
        <v>0</v>
      </c>
      <c r="V12" s="1">
        <v>0</v>
      </c>
      <c r="W12" s="1">
        <v>1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>
        <v>0</v>
      </c>
      <c r="AE12" s="1">
        <v>17</v>
      </c>
      <c r="AF12" s="1">
        <v>0</v>
      </c>
      <c r="AG12" s="1">
        <v>0</v>
      </c>
      <c r="AH12" s="11">
        <f>SUM(B12:AG12)</f>
        <v>32</v>
      </c>
    </row>
    <row r="13" spans="1:34" x14ac:dyDescent="0.2">
      <c r="A13" s="6" t="s">
        <v>3</v>
      </c>
      <c r="B13" s="1">
        <v>1</v>
      </c>
      <c r="C13" s="1">
        <v>1</v>
      </c>
      <c r="D13" s="1">
        <v>0</v>
      </c>
      <c r="E13" s="1">
        <v>0</v>
      </c>
      <c r="F13" s="1">
        <v>0</v>
      </c>
      <c r="G13" s="1">
        <v>0</v>
      </c>
      <c r="H13" s="1">
        <v>1</v>
      </c>
      <c r="I13" s="1">
        <v>0</v>
      </c>
      <c r="J13" s="1">
        <v>2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19</v>
      </c>
      <c r="AA13" s="1">
        <v>0</v>
      </c>
      <c r="AB13" s="1">
        <v>0</v>
      </c>
      <c r="AC13" s="1">
        <v>1</v>
      </c>
      <c r="AD13" s="1">
        <v>1</v>
      </c>
      <c r="AE13" s="1">
        <v>0</v>
      </c>
      <c r="AF13" s="1">
        <v>0</v>
      </c>
      <c r="AG13" s="1">
        <v>0</v>
      </c>
      <c r="AH13" s="11">
        <f>SUM(B13:AG13)</f>
        <v>26</v>
      </c>
    </row>
    <row r="14" spans="1:34" x14ac:dyDescent="0.2">
      <c r="A14" s="6" t="s">
        <v>13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4</v>
      </c>
      <c r="Z14" s="1">
        <v>3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0</v>
      </c>
      <c r="AH14" s="11">
        <f>SUM(B14:AG14)</f>
        <v>7</v>
      </c>
    </row>
    <row r="15" spans="1:34" x14ac:dyDescent="0.2">
      <c r="A15" s="6" t="s">
        <v>14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1</v>
      </c>
      <c r="H15" s="1">
        <v>0</v>
      </c>
      <c r="I15" s="1">
        <v>0</v>
      </c>
      <c r="J15" s="1">
        <v>3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4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  <c r="AG15" s="1">
        <v>0</v>
      </c>
      <c r="AH15" s="11">
        <f>SUM(B15:AG15)</f>
        <v>8</v>
      </c>
    </row>
    <row r="16" spans="1:34" x14ac:dyDescent="0.2">
      <c r="A16" s="6" t="s">
        <v>0</v>
      </c>
      <c r="B16" s="1">
        <v>0</v>
      </c>
      <c r="C16" s="1">
        <v>0</v>
      </c>
      <c r="D16" s="1">
        <v>0</v>
      </c>
      <c r="E16" s="1">
        <v>1</v>
      </c>
      <c r="F16" s="1">
        <v>0</v>
      </c>
      <c r="G16" s="1">
        <v>0</v>
      </c>
      <c r="H16" s="1">
        <v>1</v>
      </c>
      <c r="I16" s="1">
        <v>1</v>
      </c>
      <c r="J16" s="1">
        <v>1</v>
      </c>
      <c r="K16" s="1">
        <v>0</v>
      </c>
      <c r="L16" s="1">
        <v>0</v>
      </c>
      <c r="M16" s="1">
        <v>0</v>
      </c>
      <c r="N16" s="1">
        <v>0</v>
      </c>
      <c r="O16" s="1">
        <v>3</v>
      </c>
      <c r="P16" s="1">
        <v>0</v>
      </c>
      <c r="Q16" s="1">
        <v>0</v>
      </c>
      <c r="R16" s="1">
        <v>1</v>
      </c>
      <c r="S16" s="1">
        <v>0</v>
      </c>
      <c r="T16" s="1">
        <v>0</v>
      </c>
      <c r="U16" s="1">
        <v>0</v>
      </c>
      <c r="V16" s="1">
        <v>11</v>
      </c>
      <c r="W16" s="1">
        <v>0</v>
      </c>
      <c r="X16" s="1">
        <v>0</v>
      </c>
      <c r="Y16" s="1">
        <v>0</v>
      </c>
      <c r="Z16" s="1">
        <v>19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1">
        <f>SUM(B16:AG16)</f>
        <v>38</v>
      </c>
    </row>
    <row r="17" spans="1:34" x14ac:dyDescent="0.2">
      <c r="A17" s="6" t="s">
        <v>6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6</v>
      </c>
      <c r="H17" s="1">
        <v>0</v>
      </c>
      <c r="I17" s="1">
        <v>0</v>
      </c>
      <c r="J17" s="1">
        <v>1</v>
      </c>
      <c r="K17" s="1">
        <v>0</v>
      </c>
      <c r="L17" s="1">
        <v>0</v>
      </c>
      <c r="M17" s="1">
        <v>0</v>
      </c>
      <c r="N17" s="1">
        <v>1</v>
      </c>
      <c r="O17" s="1">
        <v>6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v>0</v>
      </c>
      <c r="AG17" s="1">
        <v>0</v>
      </c>
      <c r="AH17" s="11">
        <f>SUM(B17:AG17)</f>
        <v>14</v>
      </c>
    </row>
    <row r="18" spans="1:34" x14ac:dyDescent="0.2">
      <c r="A18" s="6" t="s">
        <v>15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1</v>
      </c>
      <c r="H18" s="1">
        <v>0</v>
      </c>
      <c r="I18" s="1">
        <v>0</v>
      </c>
      <c r="J18" s="1">
        <v>1</v>
      </c>
      <c r="K18" s="1">
        <v>8</v>
      </c>
      <c r="L18" s="1">
        <v>0</v>
      </c>
      <c r="M18" s="1">
        <v>0</v>
      </c>
      <c r="N18" s="1">
        <v>4</v>
      </c>
      <c r="O18" s="1">
        <v>2</v>
      </c>
      <c r="P18" s="1">
        <v>0</v>
      </c>
      <c r="Q18" s="1">
        <v>10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14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0</v>
      </c>
      <c r="AG18" s="1">
        <v>0</v>
      </c>
      <c r="AH18" s="11">
        <f>SUM(B18:AG18)</f>
        <v>40</v>
      </c>
    </row>
    <row r="19" spans="1:34" x14ac:dyDescent="0.2">
      <c r="A19" s="6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1"/>
    </row>
    <row r="20" spans="1:34" ht="15" x14ac:dyDescent="0.25">
      <c r="A20" s="8" t="s">
        <v>49</v>
      </c>
      <c r="B20" s="9">
        <f>SUM(B2:B18)</f>
        <v>1</v>
      </c>
      <c r="C20" s="9">
        <f t="shared" ref="C20:AH20" si="0">SUM(C2:C18)</f>
        <v>1</v>
      </c>
      <c r="D20" s="9">
        <f t="shared" si="0"/>
        <v>66</v>
      </c>
      <c r="E20" s="9">
        <f t="shared" si="0"/>
        <v>1</v>
      </c>
      <c r="F20" s="9">
        <f t="shared" si="0"/>
        <v>11</v>
      </c>
      <c r="G20" s="9">
        <f t="shared" si="0"/>
        <v>45</v>
      </c>
      <c r="H20" s="9">
        <f t="shared" si="0"/>
        <v>2</v>
      </c>
      <c r="I20" s="9">
        <f t="shared" si="0"/>
        <v>76</v>
      </c>
      <c r="J20" s="9">
        <f t="shared" si="0"/>
        <v>31</v>
      </c>
      <c r="K20" s="9">
        <f t="shared" si="0"/>
        <v>8</v>
      </c>
      <c r="L20" s="9">
        <f t="shared" si="0"/>
        <v>2</v>
      </c>
      <c r="M20" s="9">
        <f t="shared" si="0"/>
        <v>8</v>
      </c>
      <c r="N20" s="9">
        <f t="shared" si="0"/>
        <v>5</v>
      </c>
      <c r="O20" s="9">
        <f t="shared" si="0"/>
        <v>41</v>
      </c>
      <c r="P20" s="9">
        <f t="shared" si="0"/>
        <v>13</v>
      </c>
      <c r="Q20" s="9">
        <f t="shared" si="0"/>
        <v>10</v>
      </c>
      <c r="R20" s="9">
        <f t="shared" si="0"/>
        <v>1</v>
      </c>
      <c r="S20" s="9">
        <f t="shared" si="0"/>
        <v>1</v>
      </c>
      <c r="T20" s="9">
        <f t="shared" si="0"/>
        <v>9</v>
      </c>
      <c r="U20" s="9">
        <f t="shared" si="0"/>
        <v>20</v>
      </c>
      <c r="V20" s="9">
        <f t="shared" si="0"/>
        <v>12</v>
      </c>
      <c r="W20" s="9">
        <f t="shared" si="0"/>
        <v>1</v>
      </c>
      <c r="X20" s="9">
        <f t="shared" si="0"/>
        <v>1</v>
      </c>
      <c r="Y20" s="9">
        <f t="shared" si="0"/>
        <v>5</v>
      </c>
      <c r="Z20" s="9">
        <f t="shared" si="0"/>
        <v>133</v>
      </c>
      <c r="AA20" s="9">
        <f t="shared" si="0"/>
        <v>1</v>
      </c>
      <c r="AB20" s="9">
        <f t="shared" si="0"/>
        <v>1</v>
      </c>
      <c r="AC20" s="9">
        <f t="shared" si="0"/>
        <v>1</v>
      </c>
      <c r="AD20" s="9">
        <f t="shared" si="0"/>
        <v>1</v>
      </c>
      <c r="AE20" s="9">
        <f t="shared" si="0"/>
        <v>17</v>
      </c>
      <c r="AF20" s="9">
        <f t="shared" si="0"/>
        <v>2</v>
      </c>
      <c r="AG20" s="9">
        <f t="shared" si="0"/>
        <v>1</v>
      </c>
      <c r="AH20" s="12">
        <f t="shared" si="0"/>
        <v>528</v>
      </c>
    </row>
  </sheetData>
  <autoFilter ref="A1:AH1" xr:uid="{EC7554A7-49E9-4AA6-B54F-2D058A7F02AD}">
    <sortState xmlns:xlrd2="http://schemas.microsoft.com/office/spreadsheetml/2017/richdata2" ref="A2:AH19">
      <sortCondition ref="A1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17C2E-880F-4330-9913-6453D50BB9D3}">
  <sheetPr codeName="Sheet1"/>
  <dimension ref="A1:B33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4" sqref="C4"/>
    </sheetView>
  </sheetViews>
  <sheetFormatPr defaultColWidth="13" defaultRowHeight="14.25" x14ac:dyDescent="0.2"/>
  <cols>
    <col min="1" max="1" width="20.875" bestFit="1" customWidth="1"/>
  </cols>
  <sheetData>
    <row r="1" spans="1:2" ht="69" customHeight="1" x14ac:dyDescent="0.2">
      <c r="A1" s="2" t="s">
        <v>16</v>
      </c>
      <c r="B1" s="4" t="s">
        <v>49</v>
      </c>
    </row>
    <row r="2" spans="1:2" x14ac:dyDescent="0.2">
      <c r="A2" t="s">
        <v>41</v>
      </c>
      <c r="B2" s="5">
        <v>133</v>
      </c>
    </row>
    <row r="3" spans="1:2" x14ac:dyDescent="0.2">
      <c r="A3" t="s">
        <v>24</v>
      </c>
      <c r="B3" s="5">
        <v>76</v>
      </c>
    </row>
    <row r="4" spans="1:2" x14ac:dyDescent="0.2">
      <c r="A4" t="s">
        <v>19</v>
      </c>
      <c r="B4" s="5">
        <v>66</v>
      </c>
    </row>
    <row r="5" spans="1:2" x14ac:dyDescent="0.2">
      <c r="A5" t="s">
        <v>22</v>
      </c>
      <c r="B5" s="5">
        <v>45</v>
      </c>
    </row>
    <row r="6" spans="1:2" x14ac:dyDescent="0.2">
      <c r="A6" t="s">
        <v>30</v>
      </c>
      <c r="B6" s="5">
        <v>41</v>
      </c>
    </row>
    <row r="7" spans="1:2" x14ac:dyDescent="0.2">
      <c r="A7" t="s">
        <v>25</v>
      </c>
      <c r="B7" s="5">
        <v>31</v>
      </c>
    </row>
    <row r="8" spans="1:2" x14ac:dyDescent="0.2">
      <c r="A8" t="s">
        <v>36</v>
      </c>
      <c r="B8" s="5">
        <v>20</v>
      </c>
    </row>
    <row r="9" spans="1:2" x14ac:dyDescent="0.2">
      <c r="A9" t="s">
        <v>46</v>
      </c>
      <c r="B9" s="5">
        <v>17</v>
      </c>
    </row>
    <row r="10" spans="1:2" x14ac:dyDescent="0.2">
      <c r="A10" t="s">
        <v>31</v>
      </c>
      <c r="B10" s="5">
        <v>13</v>
      </c>
    </row>
    <row r="11" spans="1:2" x14ac:dyDescent="0.2">
      <c r="A11" t="s">
        <v>37</v>
      </c>
      <c r="B11" s="5">
        <v>12</v>
      </c>
    </row>
    <row r="12" spans="1:2" x14ac:dyDescent="0.2">
      <c r="A12" t="s">
        <v>21</v>
      </c>
      <c r="B12" s="5">
        <v>11</v>
      </c>
    </row>
    <row r="13" spans="1:2" x14ac:dyDescent="0.2">
      <c r="A13" t="s">
        <v>32</v>
      </c>
      <c r="B13" s="5">
        <v>10</v>
      </c>
    </row>
    <row r="14" spans="1:2" x14ac:dyDescent="0.2">
      <c r="A14" t="s">
        <v>35</v>
      </c>
      <c r="B14" s="5">
        <v>9</v>
      </c>
    </row>
    <row r="15" spans="1:2" x14ac:dyDescent="0.2">
      <c r="A15" t="s">
        <v>26</v>
      </c>
      <c r="B15" s="5">
        <v>8</v>
      </c>
    </row>
    <row r="16" spans="1:2" x14ac:dyDescent="0.2">
      <c r="A16" t="s">
        <v>28</v>
      </c>
      <c r="B16" s="5">
        <v>8</v>
      </c>
    </row>
    <row r="17" spans="1:2" x14ac:dyDescent="0.2">
      <c r="A17" t="s">
        <v>29</v>
      </c>
      <c r="B17" s="5">
        <v>5</v>
      </c>
    </row>
    <row r="18" spans="1:2" x14ac:dyDescent="0.2">
      <c r="A18" t="s">
        <v>40</v>
      </c>
      <c r="B18" s="5">
        <v>5</v>
      </c>
    </row>
    <row r="19" spans="1:2" x14ac:dyDescent="0.2">
      <c r="A19" t="s">
        <v>23</v>
      </c>
      <c r="B19" s="5">
        <v>2</v>
      </c>
    </row>
    <row r="20" spans="1:2" x14ac:dyDescent="0.2">
      <c r="A20" t="s">
        <v>27</v>
      </c>
      <c r="B20" s="5">
        <v>2</v>
      </c>
    </row>
    <row r="21" spans="1:2" x14ac:dyDescent="0.2">
      <c r="A21" t="s">
        <v>47</v>
      </c>
      <c r="B21" s="5">
        <v>2</v>
      </c>
    </row>
    <row r="22" spans="1:2" x14ac:dyDescent="0.2">
      <c r="A22" t="s">
        <v>17</v>
      </c>
      <c r="B22" s="5">
        <v>1</v>
      </c>
    </row>
    <row r="23" spans="1:2" x14ac:dyDescent="0.2">
      <c r="A23" t="s">
        <v>18</v>
      </c>
      <c r="B23" s="5">
        <v>1</v>
      </c>
    </row>
    <row r="24" spans="1:2" x14ac:dyDescent="0.2">
      <c r="A24" t="s">
        <v>20</v>
      </c>
      <c r="B24" s="5">
        <v>1</v>
      </c>
    </row>
    <row r="25" spans="1:2" x14ac:dyDescent="0.2">
      <c r="A25" t="s">
        <v>33</v>
      </c>
      <c r="B25" s="5">
        <v>1</v>
      </c>
    </row>
    <row r="26" spans="1:2" x14ac:dyDescent="0.2">
      <c r="A26" t="s">
        <v>34</v>
      </c>
      <c r="B26" s="5">
        <v>1</v>
      </c>
    </row>
    <row r="27" spans="1:2" x14ac:dyDescent="0.2">
      <c r="A27" t="s">
        <v>38</v>
      </c>
      <c r="B27" s="5">
        <v>1</v>
      </c>
    </row>
    <row r="28" spans="1:2" x14ac:dyDescent="0.2">
      <c r="A28" t="s">
        <v>39</v>
      </c>
      <c r="B28" s="5">
        <v>1</v>
      </c>
    </row>
    <row r="29" spans="1:2" x14ac:dyDescent="0.2">
      <c r="A29" t="s">
        <v>42</v>
      </c>
      <c r="B29" s="5">
        <v>1</v>
      </c>
    </row>
    <row r="30" spans="1:2" x14ac:dyDescent="0.2">
      <c r="A30" t="s">
        <v>43</v>
      </c>
      <c r="B30" s="5">
        <v>1</v>
      </c>
    </row>
    <row r="31" spans="1:2" x14ac:dyDescent="0.2">
      <c r="A31" t="s">
        <v>44</v>
      </c>
      <c r="B31" s="5">
        <v>1</v>
      </c>
    </row>
    <row r="32" spans="1:2" x14ac:dyDescent="0.2">
      <c r="A32" t="s">
        <v>45</v>
      </c>
      <c r="B32" s="5">
        <v>1</v>
      </c>
    </row>
    <row r="33" spans="1:2" x14ac:dyDescent="0.2">
      <c r="A33" t="s">
        <v>48</v>
      </c>
      <c r="B33" s="5">
        <v>1</v>
      </c>
    </row>
  </sheetData>
  <autoFilter ref="A1:B1" xr:uid="{89817C2E-880F-4330-9913-6453D50BB9D3}">
    <sortState xmlns:xlrd2="http://schemas.microsoft.com/office/spreadsheetml/2017/richdata2" ref="A2:B33">
      <sortCondition descending="1" ref="B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</vt:lpstr>
      <vt:lpstr>Data</vt:lpstr>
      <vt:lpstr>Top Languages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Murphy, James W.</dc:creator>
  <cp:lastModifiedBy>Murphy, James W.</cp:lastModifiedBy>
  <dcterms:created xsi:type="dcterms:W3CDTF">2024-11-12T17:36:55Z</dcterms:created>
  <dcterms:modified xsi:type="dcterms:W3CDTF">2024-11-12T18:18:59Z</dcterms:modified>
</cp:coreProperties>
</file>