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12 December 2024\"/>
    </mc:Choice>
  </mc:AlternateContent>
  <xr:revisionPtr revIDLastSave="0" documentId="8_{ED86C1F3-0A8B-4C27-A069-6B517ADDC807}" xr6:coauthVersionLast="47" xr6:coauthVersionMax="47" xr10:uidLastSave="{00000000-0000-0000-0000-000000000000}"/>
  <bookViews>
    <workbookView xWindow="-120" yWindow="-120" windowWidth="29040" windowHeight="17640" xr2:uid="{432AE362-5E10-4050-B458-5177734F1CC0}"/>
  </bookViews>
  <sheets>
    <sheet name="Table" sheetId="3" r:id="rId1"/>
    <sheet name="Data" sheetId="1" r:id="rId2"/>
  </sheets>
  <definedNames>
    <definedName name="_xlnm._FilterDatabase" localSheetId="1" hidden="1">Data!$A$1:$AA$1</definedName>
  </definedName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1" l="1"/>
  <c r="AA24" i="1"/>
  <c r="AA22" i="1"/>
  <c r="AA29" i="1"/>
  <c r="AA37" i="1"/>
  <c r="AA48" i="1"/>
  <c r="AA144" i="1"/>
  <c r="AA61" i="1"/>
  <c r="AA67" i="1"/>
  <c r="AA75" i="1"/>
  <c r="AA81" i="1"/>
  <c r="AA90" i="1"/>
  <c r="AA126" i="1"/>
  <c r="AA106" i="1"/>
  <c r="AA117" i="1"/>
  <c r="AA123" i="1"/>
  <c r="AA134" i="1"/>
  <c r="AA140" i="1"/>
  <c r="AA152" i="1"/>
  <c r="AA161" i="1"/>
  <c r="AA169" i="1"/>
  <c r="Z3" i="1"/>
  <c r="Z34" i="1"/>
  <c r="Z4" i="1"/>
  <c r="Z10" i="1"/>
  <c r="Z12" i="1"/>
  <c r="Z6" i="1"/>
  <c r="Z7" i="1"/>
  <c r="Z8" i="1"/>
  <c r="Z91" i="1"/>
  <c r="Z11" i="1"/>
  <c r="Z9" i="1"/>
  <c r="Z13" i="1"/>
  <c r="Z14" i="1"/>
  <c r="Z16" i="1"/>
  <c r="Z24" i="1"/>
  <c r="Z160" i="1"/>
  <c r="Z149" i="1"/>
  <c r="Z17" i="1"/>
  <c r="Z19" i="1"/>
  <c r="Z39" i="1"/>
  <c r="Z20" i="1"/>
  <c r="Z21" i="1"/>
  <c r="Z22" i="1"/>
  <c r="Z23" i="1"/>
  <c r="Z15" i="1"/>
  <c r="Z124" i="1"/>
  <c r="Z57" i="1"/>
  <c r="Z26" i="1"/>
  <c r="Z27" i="1"/>
  <c r="Z28" i="1"/>
  <c r="Z29" i="1"/>
  <c r="Z31" i="1"/>
  <c r="Z30" i="1"/>
  <c r="Z32" i="1"/>
  <c r="Z82" i="1"/>
  <c r="Z33" i="1"/>
  <c r="Z35" i="1"/>
  <c r="Z36" i="1"/>
  <c r="Z37" i="1"/>
  <c r="Z38" i="1"/>
  <c r="Z40" i="1"/>
  <c r="Z41" i="1"/>
  <c r="Z42" i="1"/>
  <c r="Z45" i="1"/>
  <c r="Z46" i="1"/>
  <c r="Z47" i="1"/>
  <c r="Z48" i="1"/>
  <c r="Z129" i="1"/>
  <c r="Z49" i="1"/>
  <c r="Z50" i="1"/>
  <c r="Z51" i="1"/>
  <c r="Z52" i="1"/>
  <c r="Z96" i="1"/>
  <c r="Z53" i="1"/>
  <c r="Z144" i="1"/>
  <c r="Z54" i="1"/>
  <c r="Z55" i="1"/>
  <c r="Z56" i="1"/>
  <c r="Z113" i="1"/>
  <c r="Z58" i="1"/>
  <c r="Z59" i="1"/>
  <c r="Z60" i="1"/>
  <c r="Z61" i="1"/>
  <c r="Z62" i="1"/>
  <c r="Z63" i="1"/>
  <c r="Z64" i="1"/>
  <c r="Z43" i="1"/>
  <c r="Z65" i="1"/>
  <c r="Z115" i="1"/>
  <c r="Z66" i="1"/>
  <c r="Z67" i="1"/>
  <c r="Z68" i="1"/>
  <c r="Z69" i="1"/>
  <c r="Z70" i="1"/>
  <c r="Z71" i="1"/>
  <c r="Z73" i="1"/>
  <c r="Z72" i="1"/>
  <c r="Z74" i="1"/>
  <c r="Z75" i="1"/>
  <c r="Z76" i="1"/>
  <c r="Z77" i="1"/>
  <c r="Z78" i="1"/>
  <c r="Z79" i="1"/>
  <c r="Z80" i="1"/>
  <c r="Z18" i="1"/>
  <c r="Z92" i="1"/>
  <c r="Z81" i="1"/>
  <c r="Z84" i="1"/>
  <c r="Z85" i="1"/>
  <c r="Z86" i="1"/>
  <c r="Z87" i="1"/>
  <c r="Z88" i="1"/>
  <c r="Z89" i="1"/>
  <c r="Z158" i="1"/>
  <c r="Z90" i="1"/>
  <c r="Z130" i="1"/>
  <c r="Z94" i="1"/>
  <c r="Z95" i="1"/>
  <c r="Z25" i="1"/>
  <c r="Z97" i="1"/>
  <c r="Z98" i="1"/>
  <c r="Z99" i="1"/>
  <c r="Z126" i="1"/>
  <c r="Z100" i="1"/>
  <c r="Z101" i="1"/>
  <c r="Z93" i="1"/>
  <c r="Z102" i="1"/>
  <c r="Z103" i="1"/>
  <c r="Z104" i="1"/>
  <c r="Z105" i="1"/>
  <c r="Z106" i="1"/>
  <c r="Z109" i="1"/>
  <c r="Z110" i="1"/>
  <c r="Z111" i="1"/>
  <c r="Z112" i="1"/>
  <c r="Z116" i="1"/>
  <c r="Z118" i="1"/>
  <c r="Z44" i="1"/>
  <c r="Z117" i="1"/>
  <c r="Z119" i="1"/>
  <c r="Z107" i="1"/>
  <c r="Z120" i="1"/>
  <c r="Z114" i="1"/>
  <c r="Z121" i="1"/>
  <c r="Z83" i="1"/>
  <c r="Z122" i="1"/>
  <c r="Z123" i="1"/>
  <c r="Z5" i="1"/>
  <c r="Z125" i="1"/>
  <c r="Z127" i="1"/>
  <c r="Z128" i="1"/>
  <c r="Z131" i="1"/>
  <c r="Z132" i="1"/>
  <c r="Z133" i="1"/>
  <c r="Z134" i="1"/>
  <c r="Z135" i="1"/>
  <c r="Z136" i="1"/>
  <c r="Z137" i="1"/>
  <c r="Z138" i="1"/>
  <c r="Z139" i="1"/>
  <c r="Z141" i="1"/>
  <c r="Z142" i="1"/>
  <c r="Z140" i="1"/>
  <c r="Z143" i="1"/>
  <c r="Z145" i="1"/>
  <c r="Z150" i="1"/>
  <c r="Z146" i="1"/>
  <c r="Z147" i="1"/>
  <c r="Z148" i="1"/>
  <c r="Z151" i="1"/>
  <c r="Z152" i="1"/>
  <c r="Z153" i="1"/>
  <c r="Z154" i="1"/>
  <c r="Z155" i="1"/>
  <c r="Z156" i="1"/>
  <c r="Z108" i="1"/>
  <c r="Z157" i="1"/>
  <c r="Z159" i="1"/>
  <c r="Z161" i="1"/>
  <c r="Z162" i="1"/>
  <c r="Z163" i="1"/>
  <c r="Z164" i="1"/>
  <c r="Z165" i="1"/>
  <c r="Z166" i="1"/>
  <c r="Z167" i="1"/>
  <c r="Z168" i="1"/>
  <c r="Z169" i="1"/>
  <c r="Z170" i="1"/>
  <c r="Z2" i="1"/>
  <c r="M3" i="1"/>
  <c r="M34" i="1"/>
  <c r="M4" i="1"/>
  <c r="M10" i="1"/>
  <c r="M12" i="1"/>
  <c r="M6" i="1"/>
  <c r="M7" i="1"/>
  <c r="M8" i="1"/>
  <c r="M91" i="1"/>
  <c r="M11" i="1"/>
  <c r="M9" i="1"/>
  <c r="M13" i="1"/>
  <c r="M14" i="1"/>
  <c r="M16" i="1"/>
  <c r="M24" i="1"/>
  <c r="M160" i="1"/>
  <c r="M149" i="1"/>
  <c r="M17" i="1"/>
  <c r="M19" i="1"/>
  <c r="M39" i="1"/>
  <c r="M20" i="1"/>
  <c r="M21" i="1"/>
  <c r="M22" i="1"/>
  <c r="M23" i="1"/>
  <c r="M15" i="1"/>
  <c r="M124" i="1"/>
  <c r="M57" i="1"/>
  <c r="M26" i="1"/>
  <c r="M27" i="1"/>
  <c r="M28" i="1"/>
  <c r="M29" i="1"/>
  <c r="M31" i="1"/>
  <c r="M30" i="1"/>
  <c r="M32" i="1"/>
  <c r="M82" i="1"/>
  <c r="M33" i="1"/>
  <c r="M35" i="1"/>
  <c r="M36" i="1"/>
  <c r="M37" i="1"/>
  <c r="M38" i="1"/>
  <c r="M40" i="1"/>
  <c r="M41" i="1"/>
  <c r="M42" i="1"/>
  <c r="M45" i="1"/>
  <c r="M46" i="1"/>
  <c r="M47" i="1"/>
  <c r="M48" i="1"/>
  <c r="M129" i="1"/>
  <c r="M49" i="1"/>
  <c r="M50" i="1"/>
  <c r="M51" i="1"/>
  <c r="M52" i="1"/>
  <c r="M96" i="1"/>
  <c r="M53" i="1"/>
  <c r="M144" i="1"/>
  <c r="M54" i="1"/>
  <c r="M55" i="1"/>
  <c r="M56" i="1"/>
  <c r="M113" i="1"/>
  <c r="M58" i="1"/>
  <c r="M59" i="1"/>
  <c r="M60" i="1"/>
  <c r="M61" i="1"/>
  <c r="M62" i="1"/>
  <c r="M63" i="1"/>
  <c r="M64" i="1"/>
  <c r="M43" i="1"/>
  <c r="M65" i="1"/>
  <c r="M115" i="1"/>
  <c r="M66" i="1"/>
  <c r="M67" i="1"/>
  <c r="M68" i="1"/>
  <c r="M69" i="1"/>
  <c r="M70" i="1"/>
  <c r="M71" i="1"/>
  <c r="M73" i="1"/>
  <c r="M72" i="1"/>
  <c r="M74" i="1"/>
  <c r="M75" i="1"/>
  <c r="M76" i="1"/>
  <c r="M77" i="1"/>
  <c r="M78" i="1"/>
  <c r="M79" i="1"/>
  <c r="M80" i="1"/>
  <c r="M18" i="1"/>
  <c r="M92" i="1"/>
  <c r="M81" i="1"/>
  <c r="M84" i="1"/>
  <c r="M85" i="1"/>
  <c r="M86" i="1"/>
  <c r="M87" i="1"/>
  <c r="M88" i="1"/>
  <c r="M89" i="1"/>
  <c r="M158" i="1"/>
  <c r="M90" i="1"/>
  <c r="M130" i="1"/>
  <c r="M94" i="1"/>
  <c r="M95" i="1"/>
  <c r="M25" i="1"/>
  <c r="M97" i="1"/>
  <c r="M98" i="1"/>
  <c r="M99" i="1"/>
  <c r="M126" i="1"/>
  <c r="M100" i="1"/>
  <c r="M101" i="1"/>
  <c r="M93" i="1"/>
  <c r="M102" i="1"/>
  <c r="M103" i="1"/>
  <c r="M104" i="1"/>
  <c r="M105" i="1"/>
  <c r="M106" i="1"/>
  <c r="M109" i="1"/>
  <c r="M110" i="1"/>
  <c r="M111" i="1"/>
  <c r="M112" i="1"/>
  <c r="M116" i="1"/>
  <c r="M118" i="1"/>
  <c r="M44" i="1"/>
  <c r="M117" i="1"/>
  <c r="M119" i="1"/>
  <c r="M107" i="1"/>
  <c r="M120" i="1"/>
  <c r="M114" i="1"/>
  <c r="M121" i="1"/>
  <c r="M83" i="1"/>
  <c r="M122" i="1"/>
  <c r="M123" i="1"/>
  <c r="M5" i="1"/>
  <c r="M125" i="1"/>
  <c r="M127" i="1"/>
  <c r="M128" i="1"/>
  <c r="M131" i="1"/>
  <c r="M132" i="1"/>
  <c r="M133" i="1"/>
  <c r="M134" i="1"/>
  <c r="M135" i="1"/>
  <c r="M136" i="1"/>
  <c r="M137" i="1"/>
  <c r="M138" i="1"/>
  <c r="M139" i="1"/>
  <c r="M141" i="1"/>
  <c r="M142" i="1"/>
  <c r="M140" i="1"/>
  <c r="M143" i="1"/>
  <c r="M145" i="1"/>
  <c r="M150" i="1"/>
  <c r="M146" i="1"/>
  <c r="M147" i="1"/>
  <c r="M148" i="1"/>
  <c r="M151" i="1"/>
  <c r="M152" i="1"/>
  <c r="M153" i="1"/>
  <c r="M154" i="1"/>
  <c r="M155" i="1"/>
  <c r="M156" i="1"/>
  <c r="M108" i="1"/>
  <c r="M157" i="1"/>
  <c r="M159" i="1"/>
  <c r="M161" i="1"/>
  <c r="M162" i="1"/>
  <c r="M163" i="1"/>
  <c r="M164" i="1"/>
  <c r="M165" i="1"/>
  <c r="M166" i="1"/>
  <c r="M167" i="1"/>
  <c r="M168" i="1"/>
  <c r="M169" i="1"/>
  <c r="M170" i="1"/>
  <c r="M2" i="1"/>
  <c r="J3" i="1"/>
  <c r="AA3" i="1" s="1"/>
  <c r="J34" i="1"/>
  <c r="AA34" i="1" s="1"/>
  <c r="J4" i="1"/>
  <c r="AA4" i="1" s="1"/>
  <c r="J10" i="1"/>
  <c r="AA10" i="1" s="1"/>
  <c r="J12" i="1"/>
  <c r="AA12" i="1" s="1"/>
  <c r="J6" i="1"/>
  <c r="AA6" i="1" s="1"/>
  <c r="J7" i="1"/>
  <c r="J8" i="1"/>
  <c r="AA8" i="1" s="1"/>
  <c r="J91" i="1"/>
  <c r="AA91" i="1" s="1"/>
  <c r="J11" i="1"/>
  <c r="AA11" i="1" s="1"/>
  <c r="J9" i="1"/>
  <c r="AA9" i="1" s="1"/>
  <c r="J13" i="1"/>
  <c r="AA13" i="1" s="1"/>
  <c r="J14" i="1"/>
  <c r="AA14" i="1" s="1"/>
  <c r="J16" i="1"/>
  <c r="AA16" i="1" s="1"/>
  <c r="J24" i="1"/>
  <c r="J160" i="1"/>
  <c r="AA160" i="1" s="1"/>
  <c r="J149" i="1"/>
  <c r="AA149" i="1" s="1"/>
  <c r="J17" i="1"/>
  <c r="AA17" i="1" s="1"/>
  <c r="J19" i="1"/>
  <c r="AA19" i="1" s="1"/>
  <c r="J39" i="1"/>
  <c r="AA39" i="1" s="1"/>
  <c r="J20" i="1"/>
  <c r="AA20" i="1" s="1"/>
  <c r="J21" i="1"/>
  <c r="AA21" i="1" s="1"/>
  <c r="J22" i="1"/>
  <c r="J23" i="1"/>
  <c r="AA23" i="1" s="1"/>
  <c r="J15" i="1"/>
  <c r="AA15" i="1" s="1"/>
  <c r="J124" i="1"/>
  <c r="AA124" i="1" s="1"/>
  <c r="J57" i="1"/>
  <c r="AA57" i="1" s="1"/>
  <c r="J26" i="1"/>
  <c r="AA26" i="1" s="1"/>
  <c r="J27" i="1"/>
  <c r="AA27" i="1" s="1"/>
  <c r="J28" i="1"/>
  <c r="AA28" i="1" s="1"/>
  <c r="J29" i="1"/>
  <c r="J31" i="1"/>
  <c r="AA31" i="1" s="1"/>
  <c r="J30" i="1"/>
  <c r="AA30" i="1" s="1"/>
  <c r="J32" i="1"/>
  <c r="AA32" i="1" s="1"/>
  <c r="J82" i="1"/>
  <c r="AA82" i="1" s="1"/>
  <c r="J33" i="1"/>
  <c r="AA33" i="1" s="1"/>
  <c r="J35" i="1"/>
  <c r="AA35" i="1" s="1"/>
  <c r="J36" i="1"/>
  <c r="AA36" i="1" s="1"/>
  <c r="J37" i="1"/>
  <c r="J38" i="1"/>
  <c r="AA38" i="1" s="1"/>
  <c r="J40" i="1"/>
  <c r="AA40" i="1" s="1"/>
  <c r="J41" i="1"/>
  <c r="AA41" i="1" s="1"/>
  <c r="J42" i="1"/>
  <c r="AA42" i="1" s="1"/>
  <c r="J45" i="1"/>
  <c r="AA45" i="1" s="1"/>
  <c r="J46" i="1"/>
  <c r="AA46" i="1" s="1"/>
  <c r="J47" i="1"/>
  <c r="AA47" i="1" s="1"/>
  <c r="J48" i="1"/>
  <c r="J129" i="1"/>
  <c r="AA129" i="1" s="1"/>
  <c r="J49" i="1"/>
  <c r="AA49" i="1" s="1"/>
  <c r="J50" i="1"/>
  <c r="AA50" i="1" s="1"/>
  <c r="J51" i="1"/>
  <c r="AA51" i="1" s="1"/>
  <c r="J52" i="1"/>
  <c r="AA52" i="1" s="1"/>
  <c r="J96" i="1"/>
  <c r="AA96" i="1" s="1"/>
  <c r="J53" i="1"/>
  <c r="AA53" i="1" s="1"/>
  <c r="J144" i="1"/>
  <c r="J54" i="1"/>
  <c r="AA54" i="1" s="1"/>
  <c r="J55" i="1"/>
  <c r="AA55" i="1" s="1"/>
  <c r="J56" i="1"/>
  <c r="AA56" i="1" s="1"/>
  <c r="J113" i="1"/>
  <c r="AA113" i="1" s="1"/>
  <c r="J58" i="1"/>
  <c r="AA58" i="1" s="1"/>
  <c r="J59" i="1"/>
  <c r="AA59" i="1" s="1"/>
  <c r="J60" i="1"/>
  <c r="AA60" i="1" s="1"/>
  <c r="J61" i="1"/>
  <c r="J62" i="1"/>
  <c r="AA62" i="1" s="1"/>
  <c r="J63" i="1"/>
  <c r="AA63" i="1" s="1"/>
  <c r="J64" i="1"/>
  <c r="AA64" i="1" s="1"/>
  <c r="J43" i="1"/>
  <c r="AA43" i="1" s="1"/>
  <c r="J65" i="1"/>
  <c r="AA65" i="1" s="1"/>
  <c r="J115" i="1"/>
  <c r="AA115" i="1" s="1"/>
  <c r="J66" i="1"/>
  <c r="AA66" i="1" s="1"/>
  <c r="J67" i="1"/>
  <c r="J68" i="1"/>
  <c r="AA68" i="1" s="1"/>
  <c r="J69" i="1"/>
  <c r="AA69" i="1" s="1"/>
  <c r="J70" i="1"/>
  <c r="AA70" i="1" s="1"/>
  <c r="J71" i="1"/>
  <c r="AA71" i="1" s="1"/>
  <c r="J73" i="1"/>
  <c r="AA73" i="1" s="1"/>
  <c r="J72" i="1"/>
  <c r="AA72" i="1" s="1"/>
  <c r="J74" i="1"/>
  <c r="AA74" i="1" s="1"/>
  <c r="J75" i="1"/>
  <c r="J76" i="1"/>
  <c r="AA76" i="1" s="1"/>
  <c r="J77" i="1"/>
  <c r="AA77" i="1" s="1"/>
  <c r="J78" i="1"/>
  <c r="AA78" i="1" s="1"/>
  <c r="J79" i="1"/>
  <c r="AA79" i="1" s="1"/>
  <c r="J80" i="1"/>
  <c r="AA80" i="1" s="1"/>
  <c r="J18" i="1"/>
  <c r="AA18" i="1" s="1"/>
  <c r="J92" i="1"/>
  <c r="AA92" i="1" s="1"/>
  <c r="J81" i="1"/>
  <c r="J84" i="1"/>
  <c r="AA84" i="1" s="1"/>
  <c r="J85" i="1"/>
  <c r="AA85" i="1" s="1"/>
  <c r="J86" i="1"/>
  <c r="AA86" i="1" s="1"/>
  <c r="J87" i="1"/>
  <c r="AA87" i="1" s="1"/>
  <c r="J88" i="1"/>
  <c r="AA88" i="1" s="1"/>
  <c r="J89" i="1"/>
  <c r="AA89" i="1" s="1"/>
  <c r="J158" i="1"/>
  <c r="AA158" i="1" s="1"/>
  <c r="J90" i="1"/>
  <c r="J130" i="1"/>
  <c r="AA130" i="1" s="1"/>
  <c r="J94" i="1"/>
  <c r="AA94" i="1" s="1"/>
  <c r="J95" i="1"/>
  <c r="AA95" i="1" s="1"/>
  <c r="J25" i="1"/>
  <c r="AA25" i="1" s="1"/>
  <c r="J97" i="1"/>
  <c r="AA97" i="1" s="1"/>
  <c r="J98" i="1"/>
  <c r="AA98" i="1" s="1"/>
  <c r="J99" i="1"/>
  <c r="AA99" i="1" s="1"/>
  <c r="J126" i="1"/>
  <c r="J100" i="1"/>
  <c r="AA100" i="1" s="1"/>
  <c r="J101" i="1"/>
  <c r="AA101" i="1" s="1"/>
  <c r="J93" i="1"/>
  <c r="AA93" i="1" s="1"/>
  <c r="J102" i="1"/>
  <c r="AA102" i="1" s="1"/>
  <c r="J103" i="1"/>
  <c r="AA103" i="1" s="1"/>
  <c r="J104" i="1"/>
  <c r="AA104" i="1" s="1"/>
  <c r="J105" i="1"/>
  <c r="AA105" i="1" s="1"/>
  <c r="J106" i="1"/>
  <c r="J109" i="1"/>
  <c r="AA109" i="1" s="1"/>
  <c r="J110" i="1"/>
  <c r="AA110" i="1" s="1"/>
  <c r="J111" i="1"/>
  <c r="AA111" i="1" s="1"/>
  <c r="J112" i="1"/>
  <c r="AA112" i="1" s="1"/>
  <c r="J116" i="1"/>
  <c r="AA116" i="1" s="1"/>
  <c r="J118" i="1"/>
  <c r="AA118" i="1" s="1"/>
  <c r="J44" i="1"/>
  <c r="AA44" i="1" s="1"/>
  <c r="J117" i="1"/>
  <c r="J119" i="1"/>
  <c r="AA119" i="1" s="1"/>
  <c r="J107" i="1"/>
  <c r="AA107" i="1" s="1"/>
  <c r="J120" i="1"/>
  <c r="AA120" i="1" s="1"/>
  <c r="J114" i="1"/>
  <c r="AA114" i="1" s="1"/>
  <c r="J121" i="1"/>
  <c r="AA121" i="1" s="1"/>
  <c r="J83" i="1"/>
  <c r="AA83" i="1" s="1"/>
  <c r="J122" i="1"/>
  <c r="AA122" i="1" s="1"/>
  <c r="J123" i="1"/>
  <c r="J5" i="1"/>
  <c r="AA5" i="1" s="1"/>
  <c r="J125" i="1"/>
  <c r="AA125" i="1" s="1"/>
  <c r="J127" i="1"/>
  <c r="AA127" i="1" s="1"/>
  <c r="J128" i="1"/>
  <c r="AA128" i="1" s="1"/>
  <c r="J131" i="1"/>
  <c r="AA131" i="1" s="1"/>
  <c r="J132" i="1"/>
  <c r="AA132" i="1" s="1"/>
  <c r="J133" i="1"/>
  <c r="AA133" i="1" s="1"/>
  <c r="J134" i="1"/>
  <c r="J135" i="1"/>
  <c r="AA135" i="1" s="1"/>
  <c r="J136" i="1"/>
  <c r="AA136" i="1" s="1"/>
  <c r="J137" i="1"/>
  <c r="AA137" i="1" s="1"/>
  <c r="J138" i="1"/>
  <c r="AA138" i="1" s="1"/>
  <c r="J139" i="1"/>
  <c r="AA139" i="1" s="1"/>
  <c r="J141" i="1"/>
  <c r="AA141" i="1" s="1"/>
  <c r="J142" i="1"/>
  <c r="AA142" i="1" s="1"/>
  <c r="J140" i="1"/>
  <c r="J143" i="1"/>
  <c r="AA143" i="1" s="1"/>
  <c r="J145" i="1"/>
  <c r="AA145" i="1" s="1"/>
  <c r="J150" i="1"/>
  <c r="AA150" i="1" s="1"/>
  <c r="J146" i="1"/>
  <c r="AA146" i="1" s="1"/>
  <c r="J147" i="1"/>
  <c r="AA147" i="1" s="1"/>
  <c r="J148" i="1"/>
  <c r="AA148" i="1" s="1"/>
  <c r="J151" i="1"/>
  <c r="AA151" i="1" s="1"/>
  <c r="J152" i="1"/>
  <c r="J153" i="1"/>
  <c r="AA153" i="1" s="1"/>
  <c r="J154" i="1"/>
  <c r="AA154" i="1" s="1"/>
  <c r="J155" i="1"/>
  <c r="AA155" i="1" s="1"/>
  <c r="J156" i="1"/>
  <c r="AA156" i="1" s="1"/>
  <c r="J108" i="1"/>
  <c r="AA108" i="1" s="1"/>
  <c r="J157" i="1"/>
  <c r="AA157" i="1" s="1"/>
  <c r="J159" i="1"/>
  <c r="AA159" i="1" s="1"/>
  <c r="J161" i="1"/>
  <c r="J162" i="1"/>
  <c r="AA162" i="1" s="1"/>
  <c r="J163" i="1"/>
  <c r="AA163" i="1" s="1"/>
  <c r="J164" i="1"/>
  <c r="AA164" i="1" s="1"/>
  <c r="J165" i="1"/>
  <c r="AA165" i="1" s="1"/>
  <c r="J166" i="1"/>
  <c r="AA166" i="1" s="1"/>
  <c r="J167" i="1"/>
  <c r="AA167" i="1" s="1"/>
  <c r="J168" i="1"/>
  <c r="AA168" i="1" s="1"/>
  <c r="J169" i="1"/>
  <c r="J170" i="1"/>
  <c r="AA170" i="1" s="1"/>
  <c r="J2" i="1"/>
  <c r="AA2" i="1" s="1"/>
</calcChain>
</file>

<file path=xl/sharedStrings.xml><?xml version="1.0" encoding="utf-8"?>
<sst xmlns="http://schemas.openxmlformats.org/spreadsheetml/2006/main" count="369" uniqueCount="199">
  <si>
    <t>LIB Children/Kids/Junior - Documents</t>
  </si>
  <si>
    <t>LIB Children/Kids/Junior - Media</t>
  </si>
  <si>
    <t>LIB Young Adult/Teens/Student - Documents</t>
  </si>
  <si>
    <t>LIB Young Adult/Teens/Student - Media</t>
  </si>
  <si>
    <t>LIB Reference/Adults - Documents</t>
  </si>
  <si>
    <t>LIB Reference/Adults - Media</t>
  </si>
  <si>
    <t>LIB HOMEPAGE - Documents</t>
  </si>
  <si>
    <t>LIB HOMEPAGE - Media</t>
  </si>
  <si>
    <t>BOL - Documents</t>
  </si>
  <si>
    <t>BOL - Media</t>
  </si>
  <si>
    <t>EARLY - Documents</t>
  </si>
  <si>
    <t>EARLY - Media</t>
  </si>
  <si>
    <t>HOMEPAGE - Documents</t>
  </si>
  <si>
    <t>HOMEPAGE - Media</t>
  </si>
  <si>
    <t>MIDDLE SCHOOL/STUDENT - Documents</t>
  </si>
  <si>
    <t>MIDDLE SCHOOL/STUDENT - Media</t>
  </si>
  <si>
    <t>ELEMENTARY/PRIMARY - Documents</t>
  </si>
  <si>
    <t>ELEMENTARY/PRIMARY - Media</t>
  </si>
  <si>
    <t>Fun - Documents</t>
  </si>
  <si>
    <t>Fun - Media</t>
  </si>
  <si>
    <t>HIGH SCHOOL/EB/SECONDARY - Documents</t>
  </si>
  <si>
    <t>HIGH SCHOOL/EB/SECONDARY - Media</t>
  </si>
  <si>
    <t>Beulah Public Schools</t>
  </si>
  <si>
    <t>Bismarck Public Schools</t>
  </si>
  <si>
    <t>Burke Central Lignite High School</t>
  </si>
  <si>
    <t>Cando Community Library</t>
  </si>
  <si>
    <t>Carrington High School</t>
  </si>
  <si>
    <t>Casselton Public Library</t>
  </si>
  <si>
    <t>Dakota Memorial School</t>
  </si>
  <si>
    <t>Devils Lake Public Schools</t>
  </si>
  <si>
    <t>Dickinson High School</t>
  </si>
  <si>
    <t>Dickinson State University</t>
  </si>
  <si>
    <t>Drake High School &amp; Public Library</t>
  </si>
  <si>
    <t>Dunseith High School</t>
  </si>
  <si>
    <t>Edgeley High School</t>
  </si>
  <si>
    <t>Fargo Public Library</t>
  </si>
  <si>
    <t>Gackle-Streeter High School</t>
  </si>
  <si>
    <t>Garrison High School</t>
  </si>
  <si>
    <t>Glen Ullin High School</t>
  </si>
  <si>
    <t>Grand Forks Public Library</t>
  </si>
  <si>
    <t>Grand Forks Public Schools</t>
  </si>
  <si>
    <t>Hazen Public Schools</t>
  </si>
  <si>
    <t>Heart of America Library - Rugby</t>
  </si>
  <si>
    <t>Hebron High School</t>
  </si>
  <si>
    <t>Jamestown Public Schools</t>
  </si>
  <si>
    <t>Kensal Public School</t>
  </si>
  <si>
    <t>Killdeer Public Library</t>
  </si>
  <si>
    <t>Killdeer Public Schools</t>
  </si>
  <si>
    <t>Langdon High School</t>
  </si>
  <si>
    <t>Lidgerwood High School</t>
  </si>
  <si>
    <t>Lisbon High School</t>
  </si>
  <si>
    <t>Litchville-Marion High School</t>
  </si>
  <si>
    <t>Mayville Portland Clifford Galesburg Schools</t>
  </si>
  <si>
    <t>Mayville State University</t>
  </si>
  <si>
    <t>McClusky High School</t>
  </si>
  <si>
    <t>Medina High School</t>
  </si>
  <si>
    <t>Minot Public Library</t>
  </si>
  <si>
    <t>Minot Public Schools</t>
  </si>
  <si>
    <t>Montpelier Public School</t>
  </si>
  <si>
    <t>New England Public School</t>
  </si>
  <si>
    <t>North Dakota State Library</t>
  </si>
  <si>
    <t>Powers Lake High School</t>
  </si>
  <si>
    <t>Rugby High School</t>
  </si>
  <si>
    <t>Saint John High School</t>
  </si>
  <si>
    <t>Selfridge High School</t>
  </si>
  <si>
    <t>Solen-Cannonball High School</t>
  </si>
  <si>
    <t>Stanley High School</t>
  </si>
  <si>
    <t>Tioga High School</t>
  </si>
  <si>
    <t>Trenton Eight Mile High School</t>
  </si>
  <si>
    <t>University of Jamestown</t>
  </si>
  <si>
    <t>University of Mary - Bismarck</t>
  </si>
  <si>
    <t>University of North Dakota - Harley E. French Library</t>
  </si>
  <si>
    <t>Valley City State University</t>
  </si>
  <si>
    <t>Wahpeton High School</t>
  </si>
  <si>
    <t>West Fargo Public Schools</t>
  </si>
  <si>
    <t>Williston Public Schools</t>
  </si>
  <si>
    <t>Williston State College</t>
  </si>
  <si>
    <t>Wing High School</t>
  </si>
  <si>
    <t>Wyndmere Public School</t>
  </si>
  <si>
    <t>Zeeland High School</t>
  </si>
  <si>
    <t>Grand Totals</t>
  </si>
  <si>
    <t>Alexander School</t>
  </si>
  <si>
    <t>Altru Medical Library - Grand Forks</t>
  </si>
  <si>
    <t>Ashley School</t>
  </si>
  <si>
    <t>Barnes County North Public School - Wimbledon</t>
  </si>
  <si>
    <t>Belfield Public School</t>
  </si>
  <si>
    <t>Berthold School</t>
  </si>
  <si>
    <t>Bismarck State College</t>
  </si>
  <si>
    <t>Bismarck Veterans Memorial Public Library</t>
  </si>
  <si>
    <t>Bottineau Public Schools</t>
  </si>
  <si>
    <t>Bowbells School &amp; Public Library</t>
  </si>
  <si>
    <t>Bowman Public Schools</t>
  </si>
  <si>
    <t>Bowman Regional (Clara Lincoln Phelan) Public Library</t>
  </si>
  <si>
    <t>Cankdeska Cikana Community College - Fort Totten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</si>
  <si>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</si>
  <si>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</si>
  <si>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</si>
  <si>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</si>
  <si>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</si>
  <si>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High School - Petersburg</t>
  </si>
  <si>
    <t>Des Lacs-Burlington High School</t>
  </si>
  <si>
    <t>Dickinson Area Public Library</t>
  </si>
  <si>
    <t>Divide County High School - Crosby</t>
  </si>
  <si>
    <t>Drayton Public School</t>
  </si>
  <si>
    <t>Elgin-New Leipzig Public School</t>
  </si>
  <si>
    <t>Ellendale Public School</t>
  </si>
  <si>
    <t>Enderlin Public Schools</t>
  </si>
  <si>
    <t>Fargo Catholic Schools</t>
  </si>
  <si>
    <t>Fargo Oak Grove Lutheran High School</t>
  </si>
  <si>
    <t>Fargo School District</t>
  </si>
  <si>
    <t>Fessenden-Bowdon Public School</t>
  </si>
  <si>
    <t>Flasher School</t>
  </si>
  <si>
    <t>Four Winds Community High School</t>
  </si>
  <si>
    <t>Grafton Public Schools</t>
  </si>
  <si>
    <t>Grenora Public School</t>
  </si>
  <si>
    <t>Griggs County Central Schools - Cooperstown</t>
  </si>
  <si>
    <t>Hankinson School</t>
  </si>
  <si>
    <t>Hatton Eielson Public School &amp; Library</t>
  </si>
  <si>
    <t>Hazelton-Moffit-Braddock High School</t>
  </si>
  <si>
    <t>Hettinger Public School</t>
  </si>
  <si>
    <t>Hope-Page School</t>
  </si>
  <si>
    <t>Kenmare Jr-Sr High School</t>
  </si>
  <si>
    <t>Kulm Public School</t>
  </si>
  <si>
    <t>Lake Region State College</t>
  </si>
  <si>
    <t>Lamoure School &amp; Public Library</t>
  </si>
  <si>
    <t>Larimore Jr Sr High School</t>
  </si>
  <si>
    <t>Leach Public Library - Wahpeton</t>
  </si>
  <si>
    <t>Leeds Public School</t>
  </si>
  <si>
    <t>Maddock Public School</t>
  </si>
  <si>
    <t>Mandan Public Schools</t>
  </si>
  <si>
    <t>Maple Valley School - Tower City</t>
  </si>
  <si>
    <t>Max School</t>
  </si>
  <si>
    <t>McKenzie County Public Library - Watford City</t>
  </si>
  <si>
    <t>Midkota School - Glenfield/Binford</t>
  </si>
  <si>
    <t>Midway Public School - Inkster</t>
  </si>
  <si>
    <t>Minnewaukan Public School</t>
  </si>
  <si>
    <t>Minot State University</t>
  </si>
  <si>
    <t>Mohall School</t>
  </si>
  <si>
    <t>Mott-Regent School</t>
  </si>
  <si>
    <t>Munich Public School</t>
  </si>
  <si>
    <t>Napoleon Public Schools</t>
  </si>
  <si>
    <t>New Rockford-Sheyenne Public School</t>
  </si>
  <si>
    <t>New Salem-Almont High School</t>
  </si>
  <si>
    <t>New Town Jr-Sr High School</t>
  </si>
  <si>
    <t>Newburg Jr Sr High School</t>
  </si>
  <si>
    <t>North Border Pembina School &amp; City Library</t>
  </si>
  <si>
    <t>North Border Walhalla High School</t>
  </si>
  <si>
    <t>North Dakota School For The Deaf</t>
  </si>
  <si>
    <t>North Dakota State College of Science</t>
  </si>
  <si>
    <t>North Dakota State University</t>
  </si>
  <si>
    <t>North Sargent School - Gwinner</t>
  </si>
  <si>
    <t>North Shore Plaza Public School</t>
  </si>
  <si>
    <t>Northern Cass High School - Hunter</t>
  </si>
  <si>
    <t>Northwood Public School</t>
  </si>
  <si>
    <t>Oakes School &amp; Public Library</t>
  </si>
  <si>
    <t>ODIN</t>
  </si>
  <si>
    <t>Park River School &amp; Public Library</t>
  </si>
  <si>
    <t>Pingree-Buchanan High School</t>
  </si>
  <si>
    <t>Ray School</t>
  </si>
  <si>
    <t>Rhame School</t>
  </si>
  <si>
    <t>Richland School District - Colfax</t>
  </si>
  <si>
    <t>Rolette School</t>
  </si>
  <si>
    <t>Rolla (Mt Pleasant) Public School</t>
  </si>
  <si>
    <t>Sargent Central Public School - Forman</t>
  </si>
  <si>
    <t>Satre Memorial Milnor School &amp; Public Library</t>
  </si>
  <si>
    <t>Scranton School</t>
  </si>
  <si>
    <t>South Heart Public School</t>
  </si>
  <si>
    <t>Standing Rock Community Grant School - Fort Yates</t>
  </si>
  <si>
    <t>Starkweather Public School</t>
  </si>
  <si>
    <t>Strasburg Public School</t>
  </si>
  <si>
    <t>Surrey Public School</t>
  </si>
  <si>
    <t>TGU Towner High School</t>
  </si>
  <si>
    <t>Thompson School</t>
  </si>
  <si>
    <t>Trinity Bible College - Ellendale</t>
  </si>
  <si>
    <t>Turtle Lake Mercer Public School</t>
  </si>
  <si>
    <t>Underwood School</t>
  </si>
  <si>
    <t>University of North Dakota - Cameron Medical Library - Minot</t>
  </si>
  <si>
    <t>University of North Dakota - Chester Fritz Library</t>
  </si>
  <si>
    <t>University of North Dakota - Thromodsgard Law Library</t>
  </si>
  <si>
    <t>Valley City Public Schools &amp; St. Catherine School</t>
  </si>
  <si>
    <t>Valley-Edinburg School</t>
  </si>
  <si>
    <t>Washburn Public School</t>
  </si>
  <si>
    <t>Watford City Public Schools</t>
  </si>
  <si>
    <t>Westhope School</t>
  </si>
  <si>
    <t>White Shield School - Roseglen</t>
  </si>
  <si>
    <t>Wilton School</t>
  </si>
  <si>
    <t>Wishek School &amp; Public Library</t>
  </si>
  <si>
    <t>Public Edition</t>
  </si>
  <si>
    <t>Academic Edition</t>
  </si>
  <si>
    <t>School Edition</t>
  </si>
  <si>
    <t>Library</t>
  </si>
  <si>
    <t>Grand Total</t>
  </si>
  <si>
    <t>Sum of Public Edition</t>
  </si>
  <si>
    <t>Data</t>
  </si>
  <si>
    <t>Sum of Academic Edition</t>
  </si>
  <si>
    <t>Sum of School Edition</t>
  </si>
  <si>
    <t>Sum of Grand Totals</t>
  </si>
  <si>
    <t>Britannica</t>
  </si>
  <si>
    <t>December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</si>
</sst>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/>
    <xf numFmtId="165" fontId="3" fillId="0" borderId="0" xfId="1" applyNumberFormat="1" applyFont="1"/>
    <xf numFmtId="165" fontId="3" fillId="2" borderId="0" xfId="1" applyNumberFormat="1" applyFont="1" applyFill="1"/>
    <xf numFmtId="165" fontId="3" fillId="3" borderId="0" xfId="1" applyNumberFormat="1" applyFont="1" applyFill="1"/>
    <xf numFmtId="0" fontId="2" fillId="0" borderId="0" xfId="0" applyFont="1"/>
    <xf numFmtId="0" fontId="3" fillId="0" borderId="0" xfId="0" pivotButton="1" applyFont="1"/>
    <xf numFmtId="165" fontId="3" fillId="0" borderId="0" xfId="0" applyNumberFormat="1" applyFont="1"/>
    <xf numFmtId="0" fontId="3" fillId="0" borderId="0" xfId="0" pivotButton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9">
    <dxf>
      <numFmt numFmtId="165" formatCode="_(* #,##0_);_(* \(#,##0\);_(* &quot;-&quot;??_);_(@_)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72.568239236112" createdVersion="1" refreshedVersion="8" recordCount="169" upgradeOnRefresh="1" xr:uid="{9F440243-894D-4EE4-88B4-4F6BD5FC2663}">
  <cacheSource type="worksheet">
    <worksheetSource ref="A1:AA170" sheet="Data"/>
  </cacheSource>
  <cacheFields count="27">
    <cacheField name="Library" numFmtId="0">
      <sharedItems count="164">
        <s v="Alexander School"/>
        <s v="Altru Medical Library - Grand Forks"/>
        <s v="Ashley School"/>
        <s v="Barnes County North Public School - Wimbledon"/>
        <s v="Belfield Public School"/>
        <s v="Berthold School"/>
        <s v="Beulah Public Schools"/>
        <s v="Bismarck Public Schools"/>
        <s v="Bismarck State College"/>
        <s v="Bismarck Veterans Memorial Public Library"/>
        <s v="Bottineau Public Schools"/>
        <s v="Bowbells School &amp; Public Library"/>
        <s v="Bowman Public Schools"/>
        <s v="Bowman Regional (Clara Lincoln Phelan) Public Library"/>
        <s v="Burke Central Lignite High School"/>
        <s v="Cando Community Library"/>
        <s v="Cankdeska Cikana Community College - Fort Totten"/>
        <s v="Carrington High School"/>
        <s v="Casselton Public Library"/>
        <s v="Cavalier School"/>
        <s v="Center-Stanton School"/>
        <s v="Central Cass School - Casselton"/>
        <s v="Central Valley School - Buxton"/>
        <s v="Dakota College At Bottineau"/>
        <s v="Dakota Memorial School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vide County High School - Crosby"/>
        <s v="Drake High School &amp; Public Library"/>
        <s v="Drayton Public School"/>
        <s v="Dunseith High School"/>
        <s v="Edgeley High School"/>
        <s v="Elgin-New Leipzig Public School"/>
        <s v="Ellendale Public School"/>
        <s v="Enderlin Public Schools"/>
        <s v="Fargo Catholic Schools"/>
        <s v="Fargo Oak Grove Lutheran High School"/>
        <s v="Fargo Public Library"/>
        <s v="Fargo School District"/>
        <s v="Fessenden-Bowdon Public School"/>
        <s v="Flasher School"/>
        <s v="Four Winds Community High School"/>
        <s v="Gackle-Streeter High School"/>
        <s v="Garrison High School"/>
        <s v="Glen Ullin High School"/>
        <s v="Grafton Public Schools"/>
        <s v="Grand Forks Public Library"/>
        <s v="Grand Forks Public Schools"/>
        <s v="Grenora Public School"/>
        <s v="Griggs County Central Schools - Cooperstown"/>
        <s v="Hankinson School"/>
        <s v="Hatton Eielson Public School &amp; Library"/>
        <s v="Hazelton-Moffit-Braddock High School"/>
        <s v="Hazen Public Schools"/>
        <s v="Heart of America Library - Rugby"/>
        <s v="Hebron High School"/>
        <s v="Hettinger Public School"/>
        <s v="Hope-Page School"/>
        <s v="Jamestown Public Schools"/>
        <s v="Kenmare Jr-Sr High School"/>
        <s v="Kensal Public School"/>
        <s v="Killdeer Public Library"/>
        <s v="Killdeer Public Schools"/>
        <s v="Kulm Public School"/>
        <s v="Lake Region State College"/>
        <s v="Lamoure School &amp; Public Library"/>
        <s v="Langdon High School"/>
        <s v="Larimore Jr Sr High School"/>
        <s v="Leach Public Library - Wahpeton"/>
        <s v="Leeds Public School"/>
        <s v="Lidgerwood High School"/>
        <s v="Lisbon High School"/>
        <s v="Litchville-Marion High School"/>
        <s v="Maddock Public School"/>
        <s v="Mandan Public Schools"/>
        <s v="Maple Valley School - Tower City"/>
        <s v="Max School"/>
        <s v="Mayville Portland Clifford Galesburg Schools"/>
        <s v="Mayville State University"/>
        <s v="McClusky High School"/>
        <s v="McKenzie County Public Library - Watford City"/>
        <s v="Medina High School"/>
        <s v="Midkota School - Glenfield/Binford"/>
        <s v="Midway Public School - Inkster"/>
        <s v="Minnewaukan Public School"/>
        <s v="Minot Public Library"/>
        <s v="Minot Public Schools"/>
        <s v="Minot State University"/>
        <s v="Mohall School"/>
        <s v="Montpelier Public School"/>
        <s v="Mott-Regent School"/>
        <s v="Munich Public School"/>
        <s v="Napoleon Public Schools"/>
        <s v="New England Public School"/>
        <s v="New Rockford-Sheyenne Public School"/>
        <s v="New Salem-Almont High School"/>
        <s v="New Town Jr-Sr High School"/>
        <s v="Newburg Jr Sr High School"/>
        <s v="North Border Pembina School &amp; City Library"/>
        <s v="North Border Walhalla High School"/>
        <s v="North Dakota School For The Deaf"/>
        <s v="North Dakota State College of Science"/>
        <s v="North Dakota State Library"/>
        <s v="North Dakota State University"/>
        <s v="North Sargent School - Gwinner"/>
        <s v="North Shore Plaza Public School"/>
        <s v="Northern Cass High School - Hunter"/>
        <s v="Northwood Public School"/>
        <s v="Oakes School &amp; Public Library"/>
        <s v="ODIN"/>
        <s v="Park River School &amp; Public Library"/>
        <s v="Pingree-Buchanan High School"/>
        <s v="Powers Lake High School"/>
        <s v="Ray School"/>
        <s v="Rhame School"/>
        <s v="Richland School District - Colfax"/>
        <s v="Rolette School"/>
        <s v="Rolla (Mt Pleasant) Public School"/>
        <s v="Rugby High School"/>
        <s v="Saint John High School"/>
        <s v="Sargent Central Public School - Forman"/>
        <s v="Satre Memorial Milnor School &amp; Public Library"/>
        <s v="Scranton School"/>
        <s v="Selfridge High School"/>
        <s v="Solen-Cannonball High School"/>
        <s v="South Heart Public School"/>
        <s v="Standing Rock Community Grant School - Fort Yates"/>
        <s v="Stanley High School"/>
        <s v="Starkweather Public School"/>
        <s v="Strasburg Public School"/>
        <s v="Surrey Public School"/>
        <s v="TGU Towner High School"/>
        <s v="Thompson School"/>
        <s v="Tioga High School"/>
        <s v="Trenton Eight Mile High School"/>
        <s v="Trinity Bible College - Ellendale"/>
        <s v="Turtle Lake Mercer Public School"/>
        <s v="Underwood School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lley City Public Schools &amp; St. Catherine School"/>
        <s v="Valley City State University"/>
        <s v="Valley-Edinburg School"/>
        <s v="Wahpeton High School"/>
        <s v="Washburn Public School"/>
        <s v="Watford City Public Schools"/>
        <s v="West Fargo Public Schools"/>
        <s v="Westhope School"/>
        <s v="White Shield School - Roseglen"/>
        <s v="Williston Public Schools"/>
        <s v="Williston State College"/>
        <s v="Wilton School"/>
        <s v="Wing High School"/>
        <s v="Wishek School &amp; Public Library"/>
        <s v="Wyndmere Public School"/>
        <s v="Zeeland High School"/>
      </sharedItems>
    </cacheField>
    <cacheField name="LIB Children/Kids/Junior - Documents" numFmtId="165">
      <sharedItems containsSemiMixedTypes="0" containsString="0" containsNumber="1" containsInteger="1" minValue="0" maxValue="39"/>
    </cacheField>
    <cacheField name="LIB Children/Kids/Junior - Media" numFmtId="165">
      <sharedItems containsSemiMixedTypes="0" containsString="0" containsNumber="1" containsInteger="1" minValue="0" maxValue="4"/>
    </cacheField>
    <cacheField name="LIB Young Adult/Teens/Student - Documents" numFmtId="165">
      <sharedItems containsSemiMixedTypes="0" containsString="0" containsNumber="1" containsInteger="1" minValue="0" maxValue="62"/>
    </cacheField>
    <cacheField name="LIB Young Adult/Teens/Student - Media" numFmtId="165">
      <sharedItems containsSemiMixedTypes="0" containsString="0" containsNumber="1" containsInteger="1" minValue="0" maxValue="46"/>
    </cacheField>
    <cacheField name="LIB Reference/Adults - Documents" numFmtId="165">
      <sharedItems containsSemiMixedTypes="0" containsString="0" containsNumber="1" containsInteger="1" minValue="0" maxValue="40"/>
    </cacheField>
    <cacheField name="LIB Reference/Adults - Media" numFmtId="165">
      <sharedItems containsSemiMixedTypes="0" containsString="0" containsNumber="1" containsInteger="1" minValue="0" maxValue="6"/>
    </cacheField>
    <cacheField name="LIB HOMEPAGE - Documents" numFmtId="165">
      <sharedItems containsSemiMixedTypes="0" containsString="0" containsNumber="1" containsInteger="1" minValue="0" maxValue="8"/>
    </cacheField>
    <cacheField name="LIB HOMEPAGE - Media" numFmtId="165">
      <sharedItems containsSemiMixedTypes="0" containsString="0" containsNumber="1" containsInteger="1" minValue="0" maxValue="0"/>
    </cacheField>
    <cacheField name="Public Edition" numFmtId="165">
      <sharedItems containsSemiMixedTypes="0" containsString="0" containsNumber="1" containsInteger="1" minValue="0" maxValue="105"/>
    </cacheField>
    <cacheField name="BOL - Documents" numFmtId="165">
      <sharedItems containsSemiMixedTypes="0" containsString="0" containsNumber="1" containsInteger="1" minValue="0" maxValue="5175"/>
    </cacheField>
    <cacheField name="BOL - Media" numFmtId="165">
      <sharedItems containsSemiMixedTypes="0" containsString="0" containsNumber="1" containsInteger="1" minValue="0" maxValue="297"/>
    </cacheField>
    <cacheField name="Academic Edition" numFmtId="165">
      <sharedItems containsSemiMixedTypes="0" containsString="0" containsNumber="1" containsInteger="1" minValue="0" maxValue="5361"/>
    </cacheField>
    <cacheField name="EARLY - Documents" numFmtId="165">
      <sharedItems containsSemiMixedTypes="0" containsString="0" containsNumber="1" containsInteger="1" minValue="0" maxValue="0"/>
    </cacheField>
    <cacheField name="EARLY - Media" numFmtId="165">
      <sharedItems containsSemiMixedTypes="0" containsString="0" containsNumber="1" containsInteger="1" minValue="0" maxValue="0"/>
    </cacheField>
    <cacheField name="HOMEPAGE - Documents" numFmtId="165">
      <sharedItems containsSemiMixedTypes="0" containsString="0" containsNumber="1" containsInteger="1" minValue="0" maxValue="260"/>
    </cacheField>
    <cacheField name="HOMEPAGE - Media" numFmtId="165">
      <sharedItems containsSemiMixedTypes="0" containsString="0" containsNumber="1" containsInteger="1" minValue="0" maxValue="3"/>
    </cacheField>
    <cacheField name="MIDDLE SCHOOL/STUDENT - Documents" numFmtId="165">
      <sharedItems containsSemiMixedTypes="0" containsString="0" containsNumber="1" containsInteger="1" minValue="0" maxValue="2051"/>
    </cacheField>
    <cacheField name="MIDDLE SCHOOL/STUDENT - Media" numFmtId="165">
      <sharedItems containsSemiMixedTypes="0" containsString="0" containsNumber="1" containsInteger="1" minValue="0" maxValue="109"/>
    </cacheField>
    <cacheField name="ELEMENTARY/PRIMARY - Documents" numFmtId="165">
      <sharedItems containsSemiMixedTypes="0" containsString="0" containsNumber="1" containsInteger="1" minValue="0" maxValue="437"/>
    </cacheField>
    <cacheField name="ELEMENTARY/PRIMARY - Media" numFmtId="165">
      <sharedItems containsSemiMixedTypes="0" containsString="0" containsNumber="1" containsInteger="1" minValue="0" maxValue="131"/>
    </cacheField>
    <cacheField name="Fun - Documents" numFmtId="165">
      <sharedItems containsSemiMixedTypes="0" containsString="0" containsNumber="1" containsInteger="1" minValue="0" maxValue="267"/>
    </cacheField>
    <cacheField name="Fun - Media" numFmtId="165">
      <sharedItems containsSemiMixedTypes="0" containsString="0" containsNumber="1" containsInteger="1" minValue="0" maxValue="763"/>
    </cacheField>
    <cacheField name="HIGH SCHOOL/EB/SECONDARY - Documents" numFmtId="165">
      <sharedItems containsSemiMixedTypes="0" containsString="0" containsNumber="1" containsInteger="1" minValue="0" maxValue="1051"/>
    </cacheField>
    <cacheField name="HIGH SCHOOL/EB/SECONDARY - Media" numFmtId="165">
      <sharedItems containsSemiMixedTypes="0" containsString="0" containsNumber="1" containsInteger="1" minValue="0" maxValue="31"/>
    </cacheField>
    <cacheField name="School Edition" numFmtId="165">
      <sharedItems containsSemiMixedTypes="0" containsString="0" containsNumber="1" containsInteger="1" minValue="0" maxValue="3933"/>
    </cacheField>
    <cacheField name="Grand Totals" numFmtId="165">
      <sharedItems containsSemiMixedTypes="0" containsString="0" containsNumber="1" containsInteger="1" minValue="1" maxValue="80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">
  <r>
    <x v="0"/>
    <n v="0"/>
    <n v="0"/>
    <n v="0"/>
    <n v="0"/>
    <n v="0"/>
    <n v="0"/>
    <n v="0"/>
    <n v="0"/>
    <n v="0"/>
    <n v="151"/>
    <n v="1"/>
    <n v="152"/>
    <n v="0"/>
    <n v="0"/>
    <n v="0"/>
    <n v="0"/>
    <n v="0"/>
    <n v="0"/>
    <n v="0"/>
    <n v="0"/>
    <n v="0"/>
    <n v="0"/>
    <n v="0"/>
    <n v="0"/>
    <n v="0"/>
    <n v="152"/>
  </r>
  <r>
    <x v="1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0"/>
    <n v="0"/>
    <n v="0"/>
    <n v="0"/>
    <n v="0"/>
    <n v="0"/>
    <n v="0"/>
    <n v="9"/>
  </r>
  <r>
    <x v="2"/>
    <n v="0"/>
    <n v="0"/>
    <n v="0"/>
    <n v="0"/>
    <n v="0"/>
    <n v="0"/>
    <n v="0"/>
    <n v="0"/>
    <n v="0"/>
    <n v="61"/>
    <n v="0"/>
    <n v="61"/>
    <n v="0"/>
    <n v="0"/>
    <n v="5"/>
    <n v="0"/>
    <n v="8"/>
    <n v="1"/>
    <n v="0"/>
    <n v="0"/>
    <n v="0"/>
    <n v="0"/>
    <n v="0"/>
    <n v="0"/>
    <n v="14"/>
    <n v="75"/>
  </r>
  <r>
    <x v="3"/>
    <n v="0"/>
    <n v="0"/>
    <n v="10"/>
    <n v="1"/>
    <n v="2"/>
    <n v="0"/>
    <n v="0"/>
    <n v="0"/>
    <n v="13"/>
    <n v="30"/>
    <n v="0"/>
    <n v="30"/>
    <n v="0"/>
    <n v="0"/>
    <n v="0"/>
    <n v="0"/>
    <n v="0"/>
    <n v="0"/>
    <n v="0"/>
    <n v="0"/>
    <n v="0"/>
    <n v="0"/>
    <n v="15"/>
    <n v="0"/>
    <n v="15"/>
    <n v="58"/>
  </r>
  <r>
    <x v="4"/>
    <n v="0"/>
    <n v="0"/>
    <n v="0"/>
    <n v="0"/>
    <n v="0"/>
    <n v="0"/>
    <n v="0"/>
    <n v="0"/>
    <n v="0"/>
    <n v="57"/>
    <n v="0"/>
    <n v="57"/>
    <n v="0"/>
    <n v="0"/>
    <n v="0"/>
    <n v="0"/>
    <n v="0"/>
    <n v="0"/>
    <n v="0"/>
    <n v="0"/>
    <n v="0"/>
    <n v="0"/>
    <n v="0"/>
    <n v="0"/>
    <n v="0"/>
    <n v="57"/>
  </r>
  <r>
    <x v="5"/>
    <n v="0"/>
    <n v="0"/>
    <n v="0"/>
    <n v="0"/>
    <n v="0"/>
    <n v="0"/>
    <n v="0"/>
    <n v="0"/>
    <n v="0"/>
    <n v="125"/>
    <n v="1"/>
    <n v="126"/>
    <n v="0"/>
    <n v="0"/>
    <n v="0"/>
    <n v="0"/>
    <n v="0"/>
    <n v="0"/>
    <n v="0"/>
    <n v="0"/>
    <n v="0"/>
    <n v="0"/>
    <n v="1"/>
    <n v="0"/>
    <n v="1"/>
    <n v="127"/>
  </r>
  <r>
    <x v="6"/>
    <n v="0"/>
    <n v="0"/>
    <n v="0"/>
    <n v="0"/>
    <n v="0"/>
    <n v="0"/>
    <n v="0"/>
    <n v="0"/>
    <n v="0"/>
    <n v="382"/>
    <n v="7"/>
    <n v="389"/>
    <n v="0"/>
    <n v="0"/>
    <n v="0"/>
    <n v="0"/>
    <n v="0"/>
    <n v="0"/>
    <n v="0"/>
    <n v="0"/>
    <n v="0"/>
    <n v="0"/>
    <n v="0"/>
    <n v="0"/>
    <n v="0"/>
    <n v="389"/>
  </r>
  <r>
    <x v="7"/>
    <n v="0"/>
    <n v="0"/>
    <n v="0"/>
    <n v="0"/>
    <n v="0"/>
    <n v="0"/>
    <n v="0"/>
    <n v="0"/>
    <n v="0"/>
    <n v="3888"/>
    <n v="238"/>
    <n v="4126"/>
    <n v="0"/>
    <n v="0"/>
    <n v="70"/>
    <n v="0"/>
    <n v="2051"/>
    <n v="109"/>
    <n v="437"/>
    <n v="108"/>
    <n v="52"/>
    <n v="27"/>
    <n v="1051"/>
    <n v="28"/>
    <n v="3933"/>
    <n v="8059"/>
  </r>
  <r>
    <x v="8"/>
    <n v="0"/>
    <n v="0"/>
    <n v="6"/>
    <n v="0"/>
    <n v="2"/>
    <n v="0"/>
    <n v="8"/>
    <n v="0"/>
    <n v="16"/>
    <n v="64"/>
    <n v="9"/>
    <n v="73"/>
    <n v="0"/>
    <n v="0"/>
    <n v="0"/>
    <n v="0"/>
    <n v="0"/>
    <n v="0"/>
    <n v="0"/>
    <n v="0"/>
    <n v="0"/>
    <n v="0"/>
    <n v="0"/>
    <n v="0"/>
    <n v="0"/>
    <n v="89"/>
  </r>
  <r>
    <x v="9"/>
    <n v="0"/>
    <n v="0"/>
    <n v="1"/>
    <n v="0"/>
    <n v="0"/>
    <n v="0"/>
    <n v="0"/>
    <n v="0"/>
    <n v="1"/>
    <n v="29"/>
    <n v="0"/>
    <n v="29"/>
    <n v="0"/>
    <n v="0"/>
    <n v="0"/>
    <n v="0"/>
    <n v="0"/>
    <n v="0"/>
    <n v="0"/>
    <n v="0"/>
    <n v="0"/>
    <n v="0"/>
    <n v="0"/>
    <n v="0"/>
    <n v="0"/>
    <n v="30"/>
  </r>
  <r>
    <x v="10"/>
    <n v="39"/>
    <n v="2"/>
    <n v="12"/>
    <n v="1"/>
    <n v="13"/>
    <n v="1"/>
    <n v="0"/>
    <n v="0"/>
    <n v="68"/>
    <n v="155"/>
    <n v="5"/>
    <n v="160"/>
    <n v="0"/>
    <n v="0"/>
    <n v="6"/>
    <n v="0"/>
    <n v="146"/>
    <n v="24"/>
    <n v="128"/>
    <n v="18"/>
    <n v="2"/>
    <n v="5"/>
    <n v="54"/>
    <n v="3"/>
    <n v="386"/>
    <n v="614"/>
  </r>
  <r>
    <x v="11"/>
    <n v="0"/>
    <n v="0"/>
    <n v="0"/>
    <n v="0"/>
    <n v="0"/>
    <n v="0"/>
    <n v="0"/>
    <n v="0"/>
    <n v="0"/>
    <n v="31"/>
    <n v="1"/>
    <n v="32"/>
    <n v="0"/>
    <n v="0"/>
    <n v="0"/>
    <n v="0"/>
    <n v="0"/>
    <n v="0"/>
    <n v="0"/>
    <n v="0"/>
    <n v="0"/>
    <n v="0"/>
    <n v="0"/>
    <n v="0"/>
    <n v="0"/>
    <n v="32"/>
  </r>
  <r>
    <x v="12"/>
    <n v="0"/>
    <n v="0"/>
    <n v="0"/>
    <n v="0"/>
    <n v="0"/>
    <n v="0"/>
    <n v="0"/>
    <n v="0"/>
    <n v="0"/>
    <n v="18"/>
    <n v="0"/>
    <n v="18"/>
    <n v="0"/>
    <n v="0"/>
    <n v="0"/>
    <n v="0"/>
    <n v="0"/>
    <n v="0"/>
    <n v="0"/>
    <n v="0"/>
    <n v="0"/>
    <n v="0"/>
    <n v="0"/>
    <n v="0"/>
    <n v="0"/>
    <n v="18"/>
  </r>
  <r>
    <x v="13"/>
    <n v="0"/>
    <n v="0"/>
    <n v="3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3"/>
  </r>
  <r>
    <x v="14"/>
    <n v="0"/>
    <n v="0"/>
    <n v="0"/>
    <n v="0"/>
    <n v="0"/>
    <n v="0"/>
    <n v="0"/>
    <n v="0"/>
    <n v="0"/>
    <n v="23"/>
    <n v="0"/>
    <n v="23"/>
    <n v="0"/>
    <n v="0"/>
    <n v="0"/>
    <n v="0"/>
    <n v="0"/>
    <n v="0"/>
    <n v="0"/>
    <n v="0"/>
    <n v="0"/>
    <n v="0"/>
    <n v="0"/>
    <n v="0"/>
    <n v="0"/>
    <n v="23"/>
  </r>
  <r>
    <x v="1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5"/>
  </r>
  <r>
    <x v="16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17"/>
    <n v="0"/>
    <n v="0"/>
    <n v="0"/>
    <n v="0"/>
    <n v="0"/>
    <n v="0"/>
    <n v="0"/>
    <n v="0"/>
    <n v="0"/>
    <n v="354"/>
    <n v="23"/>
    <n v="377"/>
    <n v="0"/>
    <n v="0"/>
    <n v="0"/>
    <n v="0"/>
    <n v="0"/>
    <n v="0"/>
    <n v="0"/>
    <n v="0"/>
    <n v="0"/>
    <n v="0"/>
    <n v="0"/>
    <n v="0"/>
    <n v="0"/>
    <n v="377"/>
  </r>
  <r>
    <x v="18"/>
    <n v="3"/>
    <n v="0"/>
    <n v="6"/>
    <n v="1"/>
    <n v="0"/>
    <n v="0"/>
    <n v="1"/>
    <n v="0"/>
    <n v="11"/>
    <n v="3"/>
    <n v="0"/>
    <n v="3"/>
    <n v="0"/>
    <n v="0"/>
    <n v="12"/>
    <n v="0"/>
    <n v="5"/>
    <n v="0"/>
    <n v="8"/>
    <n v="0"/>
    <n v="7"/>
    <n v="2"/>
    <n v="3"/>
    <n v="0"/>
    <n v="37"/>
    <n v="51"/>
  </r>
  <r>
    <x v="19"/>
    <n v="0"/>
    <n v="0"/>
    <n v="0"/>
    <n v="0"/>
    <n v="0"/>
    <n v="0"/>
    <n v="0"/>
    <n v="0"/>
    <n v="0"/>
    <n v="34"/>
    <n v="0"/>
    <n v="34"/>
    <n v="0"/>
    <n v="0"/>
    <n v="72"/>
    <n v="0"/>
    <n v="306"/>
    <n v="10"/>
    <n v="366"/>
    <n v="131"/>
    <n v="56"/>
    <n v="49"/>
    <n v="13"/>
    <n v="0"/>
    <n v="1003"/>
    <n v="1037"/>
  </r>
  <r>
    <x v="2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0"/>
    <n v="0"/>
    <n v="0"/>
    <n v="0"/>
    <n v="9"/>
  </r>
  <r>
    <x v="21"/>
    <n v="0"/>
    <n v="0"/>
    <n v="0"/>
    <n v="0"/>
    <n v="0"/>
    <n v="0"/>
    <n v="0"/>
    <n v="0"/>
    <n v="0"/>
    <n v="268"/>
    <n v="45"/>
    <n v="313"/>
    <n v="0"/>
    <n v="0"/>
    <n v="0"/>
    <n v="0"/>
    <n v="23"/>
    <n v="0"/>
    <n v="61"/>
    <n v="13"/>
    <n v="0"/>
    <n v="0"/>
    <n v="3"/>
    <n v="0"/>
    <n v="100"/>
    <n v="413"/>
  </r>
  <r>
    <x v="22"/>
    <n v="0"/>
    <n v="0"/>
    <n v="2"/>
    <n v="0"/>
    <n v="0"/>
    <n v="0"/>
    <n v="1"/>
    <n v="0"/>
    <n v="3"/>
    <n v="112"/>
    <n v="1"/>
    <n v="113"/>
    <n v="0"/>
    <n v="0"/>
    <n v="1"/>
    <n v="0"/>
    <n v="30"/>
    <n v="0"/>
    <n v="1"/>
    <n v="0"/>
    <n v="0"/>
    <n v="0"/>
    <n v="62"/>
    <n v="8"/>
    <n v="102"/>
    <n v="218"/>
  </r>
  <r>
    <x v="23"/>
    <n v="0"/>
    <n v="0"/>
    <n v="0"/>
    <n v="0"/>
    <n v="0"/>
    <n v="0"/>
    <n v="0"/>
    <n v="0"/>
    <n v="0"/>
    <n v="80"/>
    <n v="3"/>
    <n v="83"/>
    <n v="0"/>
    <n v="0"/>
    <n v="0"/>
    <n v="0"/>
    <n v="0"/>
    <n v="0"/>
    <n v="0"/>
    <n v="0"/>
    <n v="0"/>
    <n v="0"/>
    <n v="8"/>
    <n v="0"/>
    <n v="8"/>
    <n v="91"/>
  </r>
  <r>
    <x v="24"/>
    <n v="0"/>
    <n v="0"/>
    <n v="0"/>
    <n v="0"/>
    <n v="0"/>
    <n v="0"/>
    <n v="0"/>
    <n v="0"/>
    <n v="0"/>
    <n v="46"/>
    <n v="0"/>
    <n v="46"/>
    <n v="0"/>
    <n v="0"/>
    <n v="0"/>
    <n v="0"/>
    <n v="0"/>
    <n v="0"/>
    <n v="0"/>
    <n v="0"/>
    <n v="0"/>
    <n v="0"/>
    <n v="0"/>
    <n v="0"/>
    <n v="0"/>
    <n v="46"/>
  </r>
  <r>
    <x v="25"/>
    <n v="0"/>
    <n v="0"/>
    <n v="0"/>
    <n v="0"/>
    <n v="0"/>
    <n v="0"/>
    <n v="0"/>
    <n v="0"/>
    <n v="0"/>
    <n v="24"/>
    <n v="0"/>
    <n v="24"/>
    <n v="0"/>
    <n v="0"/>
    <n v="0"/>
    <n v="0"/>
    <n v="0"/>
    <n v="0"/>
    <n v="0"/>
    <n v="0"/>
    <n v="0"/>
    <n v="0"/>
    <n v="0"/>
    <n v="0"/>
    <n v="0"/>
    <n v="24"/>
  </r>
  <r>
    <x v="26"/>
    <n v="0"/>
    <n v="0"/>
    <n v="0"/>
    <n v="0"/>
    <n v="0"/>
    <n v="0"/>
    <n v="0"/>
    <n v="0"/>
    <n v="0"/>
    <n v="106"/>
    <n v="2"/>
    <n v="108"/>
    <n v="0"/>
    <n v="0"/>
    <n v="0"/>
    <n v="0"/>
    <n v="0"/>
    <n v="0"/>
    <n v="0"/>
    <n v="0"/>
    <n v="0"/>
    <n v="0"/>
    <n v="0"/>
    <n v="0"/>
    <n v="0"/>
    <n v="108"/>
  </r>
  <r>
    <x v="27"/>
    <n v="0"/>
    <n v="0"/>
    <n v="0"/>
    <n v="0"/>
    <n v="0"/>
    <n v="0"/>
    <n v="0"/>
    <n v="0"/>
    <n v="0"/>
    <n v="7"/>
    <n v="0"/>
    <n v="7"/>
    <n v="0"/>
    <n v="0"/>
    <n v="16"/>
    <n v="0"/>
    <n v="39"/>
    <n v="2"/>
    <n v="143"/>
    <n v="42"/>
    <n v="0"/>
    <n v="0"/>
    <n v="10"/>
    <n v="5"/>
    <n v="257"/>
    <n v="264"/>
  </r>
  <r>
    <x v="28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2"/>
  </r>
  <r>
    <x v="29"/>
    <n v="0"/>
    <n v="0"/>
    <n v="0"/>
    <n v="0"/>
    <n v="0"/>
    <n v="0"/>
    <n v="0"/>
    <n v="0"/>
    <n v="0"/>
    <n v="2"/>
    <n v="0"/>
    <n v="2"/>
    <n v="0"/>
    <n v="0"/>
    <n v="1"/>
    <n v="0"/>
    <n v="13"/>
    <n v="3"/>
    <n v="61"/>
    <n v="15"/>
    <n v="267"/>
    <n v="763"/>
    <n v="4"/>
    <n v="3"/>
    <n v="1130"/>
    <n v="1132"/>
  </r>
  <r>
    <x v="30"/>
    <n v="0"/>
    <n v="0"/>
    <n v="0"/>
    <n v="0"/>
    <n v="0"/>
    <n v="0"/>
    <n v="0"/>
    <n v="0"/>
    <n v="0"/>
    <n v="238"/>
    <n v="16"/>
    <n v="254"/>
    <n v="0"/>
    <n v="0"/>
    <n v="0"/>
    <n v="0"/>
    <n v="0"/>
    <n v="0"/>
    <n v="0"/>
    <n v="0"/>
    <n v="0"/>
    <n v="0"/>
    <n v="0"/>
    <n v="0"/>
    <n v="0"/>
    <n v="254"/>
  </r>
  <r>
    <x v="31"/>
    <n v="0"/>
    <n v="0"/>
    <n v="0"/>
    <n v="0"/>
    <n v="0"/>
    <n v="0"/>
    <n v="0"/>
    <n v="0"/>
    <n v="0"/>
    <n v="86"/>
    <n v="0"/>
    <n v="86"/>
    <n v="0"/>
    <n v="0"/>
    <n v="0"/>
    <n v="0"/>
    <n v="0"/>
    <n v="0"/>
    <n v="0"/>
    <n v="0"/>
    <n v="0"/>
    <n v="0"/>
    <n v="0"/>
    <n v="0"/>
    <n v="0"/>
    <n v="86"/>
  </r>
  <r>
    <x v="32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32"/>
    <n v="0"/>
    <n v="0"/>
    <n v="0"/>
    <n v="0"/>
    <n v="0"/>
    <n v="0"/>
    <n v="0"/>
    <n v="0"/>
    <n v="0"/>
    <n v="31"/>
    <n v="0"/>
    <n v="31"/>
    <n v="0"/>
    <n v="0"/>
    <n v="0"/>
    <n v="0"/>
    <n v="0"/>
    <n v="0"/>
    <n v="0"/>
    <n v="0"/>
    <n v="0"/>
    <n v="0"/>
    <n v="0"/>
    <n v="0"/>
    <n v="0"/>
    <n v="31"/>
  </r>
  <r>
    <x v="33"/>
    <n v="0"/>
    <n v="0"/>
    <n v="0"/>
    <n v="0"/>
    <n v="0"/>
    <n v="0"/>
    <n v="0"/>
    <n v="0"/>
    <n v="0"/>
    <n v="25"/>
    <n v="0"/>
    <n v="25"/>
    <n v="0"/>
    <n v="0"/>
    <n v="0"/>
    <n v="0"/>
    <n v="11"/>
    <n v="0"/>
    <n v="0"/>
    <n v="0"/>
    <n v="0"/>
    <n v="0"/>
    <n v="11"/>
    <n v="0"/>
    <n v="22"/>
    <n v="47"/>
  </r>
  <r>
    <x v="34"/>
    <n v="0"/>
    <n v="0"/>
    <n v="0"/>
    <n v="0"/>
    <n v="0"/>
    <n v="0"/>
    <n v="0"/>
    <n v="0"/>
    <n v="0"/>
    <n v="25"/>
    <n v="2"/>
    <n v="27"/>
    <n v="0"/>
    <n v="0"/>
    <n v="0"/>
    <n v="0"/>
    <n v="0"/>
    <n v="0"/>
    <n v="0"/>
    <n v="0"/>
    <n v="0"/>
    <n v="0"/>
    <n v="0"/>
    <n v="0"/>
    <n v="0"/>
    <n v="27"/>
  </r>
  <r>
    <x v="35"/>
    <n v="0"/>
    <n v="0"/>
    <n v="0"/>
    <n v="0"/>
    <n v="0"/>
    <n v="0"/>
    <n v="0"/>
    <n v="0"/>
    <n v="0"/>
    <n v="80"/>
    <n v="0"/>
    <n v="80"/>
    <n v="0"/>
    <n v="0"/>
    <n v="0"/>
    <n v="0"/>
    <n v="0"/>
    <n v="0"/>
    <n v="0"/>
    <n v="0"/>
    <n v="0"/>
    <n v="0"/>
    <n v="0"/>
    <n v="0"/>
    <n v="0"/>
    <n v="80"/>
  </r>
  <r>
    <x v="36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36"/>
    <n v="0"/>
    <n v="0"/>
    <n v="0"/>
    <n v="0"/>
    <n v="0"/>
    <n v="0"/>
    <n v="0"/>
    <n v="0"/>
    <n v="0"/>
    <n v="19"/>
    <n v="5"/>
    <n v="24"/>
    <n v="0"/>
    <n v="0"/>
    <n v="0"/>
    <n v="0"/>
    <n v="0"/>
    <n v="0"/>
    <n v="0"/>
    <n v="0"/>
    <n v="0"/>
    <n v="0"/>
    <n v="0"/>
    <n v="0"/>
    <n v="0"/>
    <n v="24"/>
  </r>
  <r>
    <x v="37"/>
    <n v="0"/>
    <n v="0"/>
    <n v="0"/>
    <n v="0"/>
    <n v="0"/>
    <n v="0"/>
    <n v="0"/>
    <n v="0"/>
    <n v="0"/>
    <n v="268"/>
    <n v="2"/>
    <n v="270"/>
    <n v="0"/>
    <n v="0"/>
    <n v="0"/>
    <n v="0"/>
    <n v="0"/>
    <n v="0"/>
    <n v="0"/>
    <n v="0"/>
    <n v="0"/>
    <n v="0"/>
    <n v="0"/>
    <n v="0"/>
    <n v="0"/>
    <n v="270"/>
  </r>
  <r>
    <x v="38"/>
    <n v="0"/>
    <n v="0"/>
    <n v="0"/>
    <n v="0"/>
    <n v="0"/>
    <n v="0"/>
    <n v="0"/>
    <n v="0"/>
    <n v="0"/>
    <n v="43"/>
    <n v="7"/>
    <n v="50"/>
    <n v="0"/>
    <n v="0"/>
    <n v="0"/>
    <n v="0"/>
    <n v="0"/>
    <n v="0"/>
    <n v="0"/>
    <n v="0"/>
    <n v="0"/>
    <n v="0"/>
    <n v="0"/>
    <n v="0"/>
    <n v="0"/>
    <n v="50"/>
  </r>
  <r>
    <x v="39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8"/>
    <n v="37"/>
    <n v="0"/>
    <n v="0"/>
    <n v="0"/>
    <n v="0"/>
    <n v="97"/>
    <n v="97"/>
  </r>
  <r>
    <x v="40"/>
    <n v="0"/>
    <n v="0"/>
    <n v="0"/>
    <n v="0"/>
    <n v="0"/>
    <n v="0"/>
    <n v="0"/>
    <n v="0"/>
    <n v="0"/>
    <n v="0"/>
    <n v="0"/>
    <n v="0"/>
    <n v="0"/>
    <n v="0"/>
    <n v="4"/>
    <n v="0"/>
    <n v="30"/>
    <n v="0"/>
    <n v="0"/>
    <n v="0"/>
    <n v="0"/>
    <n v="0"/>
    <n v="391"/>
    <n v="10"/>
    <n v="435"/>
    <n v="435"/>
  </r>
  <r>
    <x v="41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42"/>
    <n v="0"/>
    <n v="0"/>
    <n v="62"/>
    <n v="1"/>
    <n v="40"/>
    <n v="0"/>
    <n v="2"/>
    <n v="0"/>
    <n v="105"/>
    <n v="3"/>
    <n v="0"/>
    <n v="3"/>
    <n v="0"/>
    <n v="0"/>
    <n v="11"/>
    <n v="0"/>
    <n v="321"/>
    <n v="19"/>
    <n v="95"/>
    <n v="26"/>
    <n v="0"/>
    <n v="0"/>
    <n v="320"/>
    <n v="14"/>
    <n v="806"/>
    <n v="914"/>
  </r>
  <r>
    <x v="43"/>
    <n v="0"/>
    <n v="0"/>
    <n v="0"/>
    <n v="0"/>
    <n v="0"/>
    <n v="0"/>
    <n v="0"/>
    <n v="0"/>
    <n v="0"/>
    <n v="48"/>
    <n v="0"/>
    <n v="48"/>
    <n v="0"/>
    <n v="0"/>
    <n v="0"/>
    <n v="0"/>
    <n v="0"/>
    <n v="0"/>
    <n v="0"/>
    <n v="0"/>
    <n v="0"/>
    <n v="0"/>
    <n v="0"/>
    <n v="0"/>
    <n v="0"/>
    <n v="48"/>
  </r>
  <r>
    <x v="44"/>
    <n v="0"/>
    <n v="0"/>
    <n v="0"/>
    <n v="0"/>
    <n v="0"/>
    <n v="0"/>
    <n v="0"/>
    <n v="0"/>
    <n v="0"/>
    <n v="82"/>
    <n v="9"/>
    <n v="91"/>
    <n v="0"/>
    <n v="0"/>
    <n v="0"/>
    <n v="0"/>
    <n v="0"/>
    <n v="0"/>
    <n v="0"/>
    <n v="0"/>
    <n v="0"/>
    <n v="0"/>
    <n v="0"/>
    <n v="0"/>
    <n v="0"/>
    <n v="91"/>
  </r>
  <r>
    <x v="45"/>
    <n v="0"/>
    <n v="0"/>
    <n v="0"/>
    <n v="0"/>
    <n v="0"/>
    <n v="0"/>
    <n v="0"/>
    <n v="0"/>
    <n v="0"/>
    <n v="174"/>
    <n v="4"/>
    <n v="178"/>
    <n v="0"/>
    <n v="0"/>
    <n v="0"/>
    <n v="0"/>
    <n v="0"/>
    <n v="0"/>
    <n v="0"/>
    <n v="0"/>
    <n v="0"/>
    <n v="0"/>
    <n v="0"/>
    <n v="0"/>
    <n v="0"/>
    <n v="178"/>
  </r>
  <r>
    <x v="46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47"/>
    <n v="0"/>
    <n v="0"/>
    <n v="0"/>
    <n v="0"/>
    <n v="0"/>
    <n v="0"/>
    <n v="0"/>
    <n v="0"/>
    <n v="0"/>
    <n v="76"/>
    <n v="1"/>
    <n v="77"/>
    <n v="0"/>
    <n v="0"/>
    <n v="2"/>
    <n v="0"/>
    <n v="2"/>
    <n v="0"/>
    <n v="3"/>
    <n v="1"/>
    <n v="0"/>
    <n v="0"/>
    <n v="3"/>
    <n v="0"/>
    <n v="11"/>
    <n v="88"/>
  </r>
  <r>
    <x v="48"/>
    <n v="0"/>
    <n v="0"/>
    <n v="0"/>
    <n v="0"/>
    <n v="0"/>
    <n v="0"/>
    <n v="0"/>
    <n v="0"/>
    <n v="0"/>
    <n v="14"/>
    <n v="0"/>
    <n v="14"/>
    <n v="0"/>
    <n v="0"/>
    <n v="0"/>
    <n v="0"/>
    <n v="0"/>
    <n v="0"/>
    <n v="0"/>
    <n v="0"/>
    <n v="0"/>
    <n v="0"/>
    <n v="0"/>
    <n v="0"/>
    <n v="0"/>
    <n v="14"/>
  </r>
  <r>
    <x v="49"/>
    <n v="0"/>
    <n v="0"/>
    <n v="0"/>
    <n v="0"/>
    <n v="0"/>
    <n v="0"/>
    <n v="0"/>
    <n v="0"/>
    <n v="0"/>
    <n v="261"/>
    <n v="2"/>
    <n v="263"/>
    <n v="0"/>
    <n v="0"/>
    <n v="1"/>
    <n v="0"/>
    <n v="10"/>
    <n v="0"/>
    <n v="0"/>
    <n v="0"/>
    <n v="0"/>
    <n v="0"/>
    <n v="10"/>
    <n v="0"/>
    <n v="21"/>
    <n v="284"/>
  </r>
  <r>
    <x v="50"/>
    <n v="0"/>
    <n v="0"/>
    <n v="47"/>
    <n v="46"/>
    <n v="1"/>
    <n v="0"/>
    <n v="6"/>
    <n v="0"/>
    <n v="100"/>
    <n v="0"/>
    <n v="0"/>
    <n v="0"/>
    <n v="0"/>
    <n v="0"/>
    <n v="0"/>
    <n v="0"/>
    <n v="0"/>
    <n v="0"/>
    <n v="0"/>
    <n v="0"/>
    <n v="0"/>
    <n v="0"/>
    <n v="0"/>
    <n v="0"/>
    <n v="0"/>
    <n v="100"/>
  </r>
  <r>
    <x v="51"/>
    <n v="0"/>
    <n v="0"/>
    <n v="6"/>
    <n v="0"/>
    <n v="1"/>
    <n v="0"/>
    <n v="0"/>
    <n v="0"/>
    <n v="7"/>
    <n v="45"/>
    <n v="0"/>
    <n v="45"/>
    <n v="0"/>
    <n v="0"/>
    <n v="3"/>
    <n v="0"/>
    <n v="8"/>
    <n v="0"/>
    <n v="9"/>
    <n v="0"/>
    <n v="0"/>
    <n v="1"/>
    <n v="442"/>
    <n v="4"/>
    <n v="467"/>
    <n v="519"/>
  </r>
  <r>
    <x v="52"/>
    <n v="0"/>
    <n v="0"/>
    <n v="0"/>
    <n v="0"/>
    <n v="0"/>
    <n v="0"/>
    <n v="0"/>
    <n v="0"/>
    <n v="0"/>
    <n v="19"/>
    <n v="0"/>
    <n v="19"/>
    <n v="0"/>
    <n v="0"/>
    <n v="0"/>
    <n v="0"/>
    <n v="0"/>
    <n v="0"/>
    <n v="0"/>
    <n v="0"/>
    <n v="0"/>
    <n v="0"/>
    <n v="0"/>
    <n v="0"/>
    <n v="0"/>
    <n v="19"/>
  </r>
  <r>
    <x v="53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0"/>
    <n v="0"/>
    <n v="0"/>
    <n v="0"/>
    <n v="0"/>
    <n v="0"/>
    <n v="0"/>
    <n v="16"/>
  </r>
  <r>
    <x v="54"/>
    <n v="0"/>
    <n v="0"/>
    <n v="0"/>
    <n v="0"/>
    <n v="0"/>
    <n v="0"/>
    <n v="0"/>
    <n v="0"/>
    <n v="0"/>
    <n v="22"/>
    <n v="0"/>
    <n v="22"/>
    <n v="0"/>
    <n v="0"/>
    <n v="0"/>
    <n v="0"/>
    <n v="0"/>
    <n v="0"/>
    <n v="0"/>
    <n v="0"/>
    <n v="0"/>
    <n v="0"/>
    <n v="0"/>
    <n v="0"/>
    <n v="0"/>
    <n v="22"/>
  </r>
  <r>
    <x v="55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0"/>
    <n v="0"/>
    <n v="0"/>
    <n v="0"/>
    <n v="0"/>
    <n v="0"/>
    <n v="9"/>
    <n v="9"/>
  </r>
  <r>
    <x v="56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57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58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59"/>
    <n v="0"/>
    <n v="0"/>
    <n v="0"/>
    <n v="0"/>
    <n v="0"/>
    <n v="0"/>
    <n v="0"/>
    <n v="0"/>
    <n v="0"/>
    <n v="12"/>
    <n v="1"/>
    <n v="13"/>
    <n v="0"/>
    <n v="0"/>
    <n v="0"/>
    <n v="0"/>
    <n v="0"/>
    <n v="0"/>
    <n v="0"/>
    <n v="0"/>
    <n v="0"/>
    <n v="0"/>
    <n v="0"/>
    <n v="0"/>
    <n v="0"/>
    <n v="13"/>
  </r>
  <r>
    <x v="60"/>
    <n v="0"/>
    <n v="0"/>
    <n v="0"/>
    <n v="0"/>
    <n v="0"/>
    <n v="0"/>
    <n v="0"/>
    <n v="0"/>
    <n v="0"/>
    <n v="11"/>
    <n v="1"/>
    <n v="12"/>
    <n v="0"/>
    <n v="0"/>
    <n v="0"/>
    <n v="0"/>
    <n v="0"/>
    <n v="0"/>
    <n v="0"/>
    <n v="0"/>
    <n v="0"/>
    <n v="0"/>
    <n v="0"/>
    <n v="0"/>
    <n v="0"/>
    <n v="12"/>
  </r>
  <r>
    <x v="61"/>
    <n v="0"/>
    <n v="0"/>
    <n v="0"/>
    <n v="0"/>
    <n v="0"/>
    <n v="0"/>
    <n v="0"/>
    <n v="0"/>
    <n v="0"/>
    <n v="33"/>
    <n v="1"/>
    <n v="34"/>
    <n v="0"/>
    <n v="0"/>
    <n v="3"/>
    <n v="0"/>
    <n v="30"/>
    <n v="0"/>
    <n v="0"/>
    <n v="0"/>
    <n v="0"/>
    <n v="0"/>
    <n v="8"/>
    <n v="0"/>
    <n v="41"/>
    <n v="75"/>
  </r>
  <r>
    <x v="62"/>
    <n v="15"/>
    <n v="0"/>
    <n v="12"/>
    <n v="0"/>
    <n v="14"/>
    <n v="4"/>
    <n v="1"/>
    <n v="0"/>
    <n v="46"/>
    <n v="104"/>
    <n v="5"/>
    <n v="109"/>
    <n v="0"/>
    <n v="0"/>
    <n v="21"/>
    <n v="0"/>
    <n v="1434"/>
    <n v="60"/>
    <n v="7"/>
    <n v="0"/>
    <n v="8"/>
    <n v="4"/>
    <n v="97"/>
    <n v="17"/>
    <n v="1648"/>
    <n v="1803"/>
  </r>
  <r>
    <x v="63"/>
    <n v="0"/>
    <n v="0"/>
    <n v="0"/>
    <n v="0"/>
    <n v="0"/>
    <n v="0"/>
    <n v="0"/>
    <n v="0"/>
    <n v="0"/>
    <n v="22"/>
    <n v="0"/>
    <n v="22"/>
    <n v="0"/>
    <n v="0"/>
    <n v="0"/>
    <n v="0"/>
    <n v="0"/>
    <n v="0"/>
    <n v="0"/>
    <n v="0"/>
    <n v="0"/>
    <n v="0"/>
    <n v="0"/>
    <n v="0"/>
    <n v="0"/>
    <n v="22"/>
  </r>
  <r>
    <x v="64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65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66"/>
    <n v="0"/>
    <n v="0"/>
    <n v="0"/>
    <n v="0"/>
    <n v="0"/>
    <n v="0"/>
    <n v="0"/>
    <n v="0"/>
    <n v="0"/>
    <n v="73"/>
    <n v="297"/>
    <n v="370"/>
    <n v="0"/>
    <n v="0"/>
    <n v="0"/>
    <n v="0"/>
    <n v="0"/>
    <n v="0"/>
    <n v="0"/>
    <n v="0"/>
    <n v="0"/>
    <n v="0"/>
    <n v="0"/>
    <n v="0"/>
    <n v="0"/>
    <n v="370"/>
  </r>
  <r>
    <x v="67"/>
    <n v="0"/>
    <n v="0"/>
    <n v="0"/>
    <n v="0"/>
    <n v="0"/>
    <n v="0"/>
    <n v="0"/>
    <n v="0"/>
    <n v="0"/>
    <n v="9"/>
    <n v="0"/>
    <n v="9"/>
    <n v="0"/>
    <n v="0"/>
    <n v="0"/>
    <n v="0"/>
    <n v="2"/>
    <n v="0"/>
    <n v="0"/>
    <n v="0"/>
    <n v="3"/>
    <n v="0"/>
    <n v="0"/>
    <n v="0"/>
    <n v="5"/>
    <n v="14"/>
  </r>
  <r>
    <x v="68"/>
    <n v="0"/>
    <n v="0"/>
    <n v="1"/>
    <n v="0"/>
    <n v="0"/>
    <n v="0"/>
    <n v="0"/>
    <n v="0"/>
    <n v="1"/>
    <n v="39"/>
    <n v="2"/>
    <n v="41"/>
    <n v="0"/>
    <n v="0"/>
    <n v="0"/>
    <n v="0"/>
    <n v="0"/>
    <n v="0"/>
    <n v="0"/>
    <n v="0"/>
    <n v="0"/>
    <n v="0"/>
    <n v="0"/>
    <n v="0"/>
    <n v="0"/>
    <n v="42"/>
  </r>
  <r>
    <x v="69"/>
    <n v="0"/>
    <n v="0"/>
    <n v="0"/>
    <n v="0"/>
    <n v="0"/>
    <n v="0"/>
    <n v="0"/>
    <n v="0"/>
    <n v="0"/>
    <n v="80"/>
    <n v="4"/>
    <n v="84"/>
    <n v="0"/>
    <n v="0"/>
    <n v="0"/>
    <n v="0"/>
    <n v="0"/>
    <n v="0"/>
    <n v="0"/>
    <n v="0"/>
    <n v="0"/>
    <n v="0"/>
    <n v="3"/>
    <n v="0"/>
    <n v="3"/>
    <n v="87"/>
  </r>
  <r>
    <x v="70"/>
    <n v="0"/>
    <n v="0"/>
    <n v="0"/>
    <n v="0"/>
    <n v="0"/>
    <n v="0"/>
    <n v="0"/>
    <n v="0"/>
    <n v="0"/>
    <n v="233"/>
    <n v="161"/>
    <n v="394"/>
    <n v="0"/>
    <n v="0"/>
    <n v="0"/>
    <n v="0"/>
    <n v="0"/>
    <n v="0"/>
    <n v="0"/>
    <n v="0"/>
    <n v="0"/>
    <n v="0"/>
    <n v="0"/>
    <n v="0"/>
    <n v="0"/>
    <n v="394"/>
  </r>
  <r>
    <x v="71"/>
    <n v="0"/>
    <n v="0"/>
    <n v="0"/>
    <n v="0"/>
    <n v="0"/>
    <n v="0"/>
    <n v="0"/>
    <n v="0"/>
    <n v="0"/>
    <n v="103"/>
    <n v="1"/>
    <n v="104"/>
    <n v="0"/>
    <n v="0"/>
    <n v="0"/>
    <n v="0"/>
    <n v="0"/>
    <n v="0"/>
    <n v="0"/>
    <n v="0"/>
    <n v="0"/>
    <n v="0"/>
    <n v="0"/>
    <n v="0"/>
    <n v="0"/>
    <n v="104"/>
  </r>
  <r>
    <x v="72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73"/>
    <n v="0"/>
    <n v="0"/>
    <n v="0"/>
    <n v="0"/>
    <n v="0"/>
    <n v="0"/>
    <n v="0"/>
    <n v="0"/>
    <n v="0"/>
    <n v="82"/>
    <n v="1"/>
    <n v="83"/>
    <n v="0"/>
    <n v="0"/>
    <n v="0"/>
    <n v="0"/>
    <n v="0"/>
    <n v="0"/>
    <n v="0"/>
    <n v="0"/>
    <n v="0"/>
    <n v="0"/>
    <n v="0"/>
    <n v="0"/>
    <n v="0"/>
    <n v="83"/>
  </r>
  <r>
    <x v="74"/>
    <n v="0"/>
    <n v="0"/>
    <n v="0"/>
    <n v="0"/>
    <n v="0"/>
    <n v="0"/>
    <n v="0"/>
    <n v="0"/>
    <n v="0"/>
    <n v="13"/>
    <n v="1"/>
    <n v="14"/>
    <n v="0"/>
    <n v="0"/>
    <n v="0"/>
    <n v="0"/>
    <n v="0"/>
    <n v="0"/>
    <n v="0"/>
    <n v="0"/>
    <n v="2"/>
    <n v="3"/>
    <n v="0"/>
    <n v="0"/>
    <n v="5"/>
    <n v="19"/>
  </r>
  <r>
    <x v="75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76"/>
    <n v="0"/>
    <n v="0"/>
    <n v="0"/>
    <n v="0"/>
    <n v="0"/>
    <n v="0"/>
    <n v="0"/>
    <n v="0"/>
    <n v="0"/>
    <n v="51"/>
    <n v="0"/>
    <n v="51"/>
    <n v="0"/>
    <n v="0"/>
    <n v="0"/>
    <n v="0"/>
    <n v="0"/>
    <n v="0"/>
    <n v="0"/>
    <n v="0"/>
    <n v="0"/>
    <n v="0"/>
    <n v="0"/>
    <n v="0"/>
    <n v="0"/>
    <n v="51"/>
  </r>
  <r>
    <x v="77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78"/>
    <n v="0"/>
    <n v="0"/>
    <n v="5"/>
    <n v="0"/>
    <n v="10"/>
    <n v="6"/>
    <n v="1"/>
    <n v="0"/>
    <n v="22"/>
    <n v="172"/>
    <n v="7"/>
    <n v="179"/>
    <n v="0"/>
    <n v="0"/>
    <n v="3"/>
    <n v="0"/>
    <n v="24"/>
    <n v="1"/>
    <n v="161"/>
    <n v="94"/>
    <n v="0"/>
    <n v="0"/>
    <n v="5"/>
    <n v="0"/>
    <n v="288"/>
    <n v="489"/>
  </r>
  <r>
    <x v="78"/>
    <n v="0"/>
    <n v="0"/>
    <n v="0"/>
    <n v="0"/>
    <n v="0"/>
    <n v="0"/>
    <n v="0"/>
    <n v="0"/>
    <n v="0"/>
    <n v="29"/>
    <n v="1"/>
    <n v="30"/>
    <n v="0"/>
    <n v="0"/>
    <n v="0"/>
    <n v="0"/>
    <n v="0"/>
    <n v="0"/>
    <n v="0"/>
    <n v="0"/>
    <n v="0"/>
    <n v="0"/>
    <n v="0"/>
    <n v="0"/>
    <n v="0"/>
    <n v="30"/>
  </r>
  <r>
    <x v="79"/>
    <n v="0"/>
    <n v="0"/>
    <n v="0"/>
    <n v="0"/>
    <n v="0"/>
    <n v="0"/>
    <n v="0"/>
    <n v="0"/>
    <n v="0"/>
    <n v="423"/>
    <n v="2"/>
    <n v="425"/>
    <n v="0"/>
    <n v="0"/>
    <n v="0"/>
    <n v="0"/>
    <n v="0"/>
    <n v="0"/>
    <n v="0"/>
    <n v="0"/>
    <n v="0"/>
    <n v="0"/>
    <n v="6"/>
    <n v="0"/>
    <n v="6"/>
    <n v="431"/>
  </r>
  <r>
    <x v="8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81"/>
    <n v="0"/>
    <n v="0"/>
    <n v="1"/>
    <n v="0"/>
    <n v="5"/>
    <n v="0"/>
    <n v="2"/>
    <n v="0"/>
    <n v="8"/>
    <n v="282"/>
    <n v="3"/>
    <n v="285"/>
    <n v="0"/>
    <n v="0"/>
    <n v="9"/>
    <n v="0"/>
    <n v="10"/>
    <n v="5"/>
    <n v="0"/>
    <n v="0"/>
    <n v="2"/>
    <n v="1"/>
    <n v="115"/>
    <n v="11"/>
    <n v="153"/>
    <n v="446"/>
  </r>
  <r>
    <x v="82"/>
    <n v="0"/>
    <n v="0"/>
    <n v="0"/>
    <n v="0"/>
    <n v="0"/>
    <n v="0"/>
    <n v="0"/>
    <n v="0"/>
    <n v="0"/>
    <n v="134"/>
    <n v="4"/>
    <n v="138"/>
    <n v="0"/>
    <n v="0"/>
    <n v="0"/>
    <n v="0"/>
    <n v="0"/>
    <n v="0"/>
    <n v="0"/>
    <n v="0"/>
    <n v="50"/>
    <n v="61"/>
    <n v="0"/>
    <n v="0"/>
    <n v="111"/>
    <n v="249"/>
  </r>
  <r>
    <x v="83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84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85"/>
    <n v="0"/>
    <n v="0"/>
    <n v="0"/>
    <n v="0"/>
    <n v="0"/>
    <n v="0"/>
    <n v="0"/>
    <n v="0"/>
    <n v="0"/>
    <n v="163"/>
    <n v="0"/>
    <n v="163"/>
    <n v="0"/>
    <n v="0"/>
    <n v="0"/>
    <n v="0"/>
    <n v="0"/>
    <n v="0"/>
    <n v="0"/>
    <n v="0"/>
    <n v="0"/>
    <n v="0"/>
    <n v="0"/>
    <n v="0"/>
    <n v="0"/>
    <n v="163"/>
  </r>
  <r>
    <x v="86"/>
    <n v="0"/>
    <n v="0"/>
    <n v="0"/>
    <n v="0"/>
    <n v="0"/>
    <n v="0"/>
    <n v="0"/>
    <n v="0"/>
    <n v="0"/>
    <n v="124"/>
    <n v="1"/>
    <n v="125"/>
    <n v="0"/>
    <n v="0"/>
    <n v="0"/>
    <n v="0"/>
    <n v="0"/>
    <n v="0"/>
    <n v="0"/>
    <n v="0"/>
    <n v="0"/>
    <n v="0"/>
    <n v="0"/>
    <n v="0"/>
    <n v="0"/>
    <n v="125"/>
  </r>
  <r>
    <x v="87"/>
    <n v="0"/>
    <n v="0"/>
    <n v="0"/>
    <n v="0"/>
    <n v="0"/>
    <n v="0"/>
    <n v="0"/>
    <n v="0"/>
    <n v="0"/>
    <n v="75"/>
    <n v="3"/>
    <n v="78"/>
    <n v="0"/>
    <n v="0"/>
    <n v="0"/>
    <n v="0"/>
    <n v="0"/>
    <n v="0"/>
    <n v="0"/>
    <n v="0"/>
    <n v="0"/>
    <n v="0"/>
    <n v="0"/>
    <n v="0"/>
    <n v="0"/>
    <n v="78"/>
  </r>
  <r>
    <x v="88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89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90"/>
    <n v="0"/>
    <n v="0"/>
    <n v="0"/>
    <n v="0"/>
    <n v="0"/>
    <n v="0"/>
    <n v="0"/>
    <n v="0"/>
    <n v="0"/>
    <n v="81"/>
    <n v="2"/>
    <n v="83"/>
    <n v="0"/>
    <n v="0"/>
    <n v="2"/>
    <n v="0"/>
    <n v="145"/>
    <n v="10"/>
    <n v="10"/>
    <n v="0"/>
    <n v="1"/>
    <n v="0"/>
    <n v="4"/>
    <n v="0"/>
    <n v="172"/>
    <n v="255"/>
  </r>
  <r>
    <x v="91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1"/>
    <n v="0"/>
    <n v="1"/>
    <n v="3"/>
  </r>
  <r>
    <x v="92"/>
    <n v="0"/>
    <n v="0"/>
    <n v="0"/>
    <n v="0"/>
    <n v="0"/>
    <n v="0"/>
    <n v="0"/>
    <n v="0"/>
    <n v="0"/>
    <n v="36"/>
    <n v="17"/>
    <n v="53"/>
    <n v="0"/>
    <n v="0"/>
    <n v="4"/>
    <n v="0"/>
    <n v="396"/>
    <n v="47"/>
    <n v="3"/>
    <n v="1"/>
    <n v="0"/>
    <n v="0"/>
    <n v="3"/>
    <n v="0"/>
    <n v="454"/>
    <n v="507"/>
  </r>
  <r>
    <x v="93"/>
    <n v="0"/>
    <n v="0"/>
    <n v="0"/>
    <n v="0"/>
    <n v="0"/>
    <n v="0"/>
    <n v="0"/>
    <n v="0"/>
    <n v="0"/>
    <n v="18"/>
    <n v="8"/>
    <n v="26"/>
    <n v="0"/>
    <n v="0"/>
    <n v="0"/>
    <n v="0"/>
    <n v="0"/>
    <n v="0"/>
    <n v="0"/>
    <n v="0"/>
    <n v="0"/>
    <n v="0"/>
    <n v="0"/>
    <n v="0"/>
    <n v="0"/>
    <n v="26"/>
  </r>
  <r>
    <x v="94"/>
    <n v="0"/>
    <n v="0"/>
    <n v="1"/>
    <n v="0"/>
    <n v="0"/>
    <n v="0"/>
    <n v="0"/>
    <n v="0"/>
    <n v="1"/>
    <n v="52"/>
    <n v="4"/>
    <n v="56"/>
    <n v="0"/>
    <n v="0"/>
    <n v="0"/>
    <n v="0"/>
    <n v="0"/>
    <n v="0"/>
    <n v="3"/>
    <n v="0"/>
    <n v="0"/>
    <n v="0"/>
    <n v="28"/>
    <n v="0"/>
    <n v="31"/>
    <n v="88"/>
  </r>
  <r>
    <x v="95"/>
    <n v="0"/>
    <n v="0"/>
    <n v="0"/>
    <n v="0"/>
    <n v="0"/>
    <n v="0"/>
    <n v="0"/>
    <n v="0"/>
    <n v="0"/>
    <n v="24"/>
    <n v="0"/>
    <n v="24"/>
    <n v="0"/>
    <n v="0"/>
    <n v="0"/>
    <n v="0"/>
    <n v="0"/>
    <n v="0"/>
    <n v="0"/>
    <n v="0"/>
    <n v="0"/>
    <n v="0"/>
    <n v="0"/>
    <n v="0"/>
    <n v="0"/>
    <n v="24"/>
  </r>
  <r>
    <x v="96"/>
    <n v="19"/>
    <n v="3"/>
    <n v="4"/>
    <n v="3"/>
    <n v="0"/>
    <n v="0"/>
    <n v="0"/>
    <n v="0"/>
    <n v="29"/>
    <n v="112"/>
    <n v="103"/>
    <n v="215"/>
    <n v="0"/>
    <n v="0"/>
    <n v="0"/>
    <n v="0"/>
    <n v="0"/>
    <n v="0"/>
    <n v="0"/>
    <n v="0"/>
    <n v="0"/>
    <n v="0"/>
    <n v="6"/>
    <n v="0"/>
    <n v="6"/>
    <n v="250"/>
  </r>
  <r>
    <x v="97"/>
    <n v="0"/>
    <n v="0"/>
    <n v="0"/>
    <n v="0"/>
    <n v="0"/>
    <n v="0"/>
    <n v="0"/>
    <n v="0"/>
    <n v="0"/>
    <n v="14"/>
    <n v="17"/>
    <n v="31"/>
    <n v="0"/>
    <n v="0"/>
    <n v="0"/>
    <n v="0"/>
    <n v="0"/>
    <n v="0"/>
    <n v="0"/>
    <n v="0"/>
    <n v="0"/>
    <n v="0"/>
    <n v="0"/>
    <n v="0"/>
    <n v="0"/>
    <n v="31"/>
  </r>
  <r>
    <x v="98"/>
    <n v="0"/>
    <n v="0"/>
    <n v="0"/>
    <n v="0"/>
    <n v="0"/>
    <n v="0"/>
    <n v="0"/>
    <n v="0"/>
    <n v="0"/>
    <n v="19"/>
    <n v="0"/>
    <n v="19"/>
    <n v="0"/>
    <n v="0"/>
    <n v="0"/>
    <n v="0"/>
    <n v="0"/>
    <n v="0"/>
    <n v="0"/>
    <n v="0"/>
    <n v="0"/>
    <n v="0"/>
    <n v="0"/>
    <n v="0"/>
    <n v="0"/>
    <n v="19"/>
  </r>
  <r>
    <x v="99"/>
    <n v="0"/>
    <n v="0"/>
    <n v="0"/>
    <n v="0"/>
    <n v="0"/>
    <n v="0"/>
    <n v="0"/>
    <n v="0"/>
    <n v="0"/>
    <n v="83"/>
    <n v="0"/>
    <n v="83"/>
    <n v="0"/>
    <n v="0"/>
    <n v="0"/>
    <n v="0"/>
    <n v="0"/>
    <n v="0"/>
    <n v="0"/>
    <n v="0"/>
    <n v="0"/>
    <n v="0"/>
    <n v="0"/>
    <n v="0"/>
    <n v="0"/>
    <n v="83"/>
  </r>
  <r>
    <x v="100"/>
    <n v="0"/>
    <n v="0"/>
    <n v="0"/>
    <n v="0"/>
    <n v="2"/>
    <n v="0"/>
    <n v="0"/>
    <n v="0"/>
    <n v="2"/>
    <n v="120"/>
    <n v="49"/>
    <n v="169"/>
    <n v="0"/>
    <n v="0"/>
    <n v="2"/>
    <n v="0"/>
    <n v="0"/>
    <n v="0"/>
    <n v="0"/>
    <n v="0"/>
    <n v="0"/>
    <n v="0"/>
    <n v="0"/>
    <n v="0"/>
    <n v="2"/>
    <n v="173"/>
  </r>
  <r>
    <x v="101"/>
    <n v="0"/>
    <n v="0"/>
    <n v="0"/>
    <n v="0"/>
    <n v="0"/>
    <n v="0"/>
    <n v="0"/>
    <n v="0"/>
    <n v="0"/>
    <n v="13"/>
    <n v="0"/>
    <n v="13"/>
    <n v="0"/>
    <n v="0"/>
    <n v="0"/>
    <n v="0"/>
    <n v="0"/>
    <n v="0"/>
    <n v="0"/>
    <n v="0"/>
    <n v="0"/>
    <n v="0"/>
    <n v="0"/>
    <n v="0"/>
    <n v="0"/>
    <n v="13"/>
  </r>
  <r>
    <x v="102"/>
    <n v="0"/>
    <n v="0"/>
    <n v="0"/>
    <n v="0"/>
    <n v="0"/>
    <n v="0"/>
    <n v="0"/>
    <n v="0"/>
    <n v="0"/>
    <n v="47"/>
    <n v="0"/>
    <n v="47"/>
    <n v="0"/>
    <n v="0"/>
    <n v="0"/>
    <n v="0"/>
    <n v="0"/>
    <n v="0"/>
    <n v="0"/>
    <n v="0"/>
    <n v="0"/>
    <n v="0"/>
    <n v="0"/>
    <n v="0"/>
    <n v="0"/>
    <n v="47"/>
  </r>
  <r>
    <x v="103"/>
    <n v="0"/>
    <n v="0"/>
    <n v="0"/>
    <n v="0"/>
    <n v="0"/>
    <n v="0"/>
    <n v="0"/>
    <n v="0"/>
    <n v="0"/>
    <n v="20"/>
    <n v="1"/>
    <n v="21"/>
    <n v="0"/>
    <n v="0"/>
    <n v="1"/>
    <n v="0"/>
    <n v="0"/>
    <n v="0"/>
    <n v="0"/>
    <n v="0"/>
    <n v="0"/>
    <n v="0"/>
    <n v="0"/>
    <n v="0"/>
    <n v="1"/>
    <n v="22"/>
  </r>
  <r>
    <x v="104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3"/>
  </r>
  <r>
    <x v="105"/>
    <n v="0"/>
    <n v="0"/>
    <n v="0"/>
    <n v="0"/>
    <n v="0"/>
    <n v="0"/>
    <n v="0"/>
    <n v="0"/>
    <n v="0"/>
    <n v="110"/>
    <n v="1"/>
    <n v="111"/>
    <n v="0"/>
    <n v="0"/>
    <n v="0"/>
    <n v="0"/>
    <n v="0"/>
    <n v="0"/>
    <n v="0"/>
    <n v="0"/>
    <n v="0"/>
    <n v="0"/>
    <n v="0"/>
    <n v="0"/>
    <n v="0"/>
    <n v="111"/>
  </r>
  <r>
    <x v="106"/>
    <n v="4"/>
    <n v="0"/>
    <n v="0"/>
    <n v="0"/>
    <n v="0"/>
    <n v="0"/>
    <n v="0"/>
    <n v="0"/>
    <n v="4"/>
    <n v="13"/>
    <n v="2"/>
    <n v="15"/>
    <n v="0"/>
    <n v="0"/>
    <n v="0"/>
    <n v="0"/>
    <n v="7"/>
    <n v="0"/>
    <n v="2"/>
    <n v="0"/>
    <n v="0"/>
    <n v="5"/>
    <n v="10"/>
    <n v="11"/>
    <n v="35"/>
    <n v="54"/>
  </r>
  <r>
    <x v="107"/>
    <n v="0"/>
    <n v="0"/>
    <n v="0"/>
    <n v="0"/>
    <n v="0"/>
    <n v="0"/>
    <n v="0"/>
    <n v="0"/>
    <n v="0"/>
    <n v="2774"/>
    <n v="296"/>
    <n v="3070"/>
    <n v="0"/>
    <n v="0"/>
    <n v="0"/>
    <n v="0"/>
    <n v="0"/>
    <n v="0"/>
    <n v="0"/>
    <n v="0"/>
    <n v="0"/>
    <n v="0"/>
    <n v="0"/>
    <n v="0"/>
    <n v="0"/>
    <n v="3070"/>
  </r>
  <r>
    <x v="108"/>
    <n v="0"/>
    <n v="0"/>
    <n v="0"/>
    <n v="0"/>
    <n v="0"/>
    <n v="0"/>
    <n v="0"/>
    <n v="0"/>
    <n v="0"/>
    <n v="40"/>
    <n v="2"/>
    <n v="42"/>
    <n v="0"/>
    <n v="0"/>
    <n v="0"/>
    <n v="0"/>
    <n v="0"/>
    <n v="0"/>
    <n v="0"/>
    <n v="0"/>
    <n v="0"/>
    <n v="0"/>
    <n v="0"/>
    <n v="0"/>
    <n v="0"/>
    <n v="42"/>
  </r>
  <r>
    <x v="109"/>
    <n v="0"/>
    <n v="0"/>
    <n v="0"/>
    <n v="0"/>
    <n v="0"/>
    <n v="0"/>
    <n v="0"/>
    <n v="0"/>
    <n v="0"/>
    <n v="24"/>
    <n v="2"/>
    <n v="26"/>
    <n v="0"/>
    <n v="0"/>
    <n v="0"/>
    <n v="0"/>
    <n v="0"/>
    <n v="0"/>
    <n v="0"/>
    <n v="0"/>
    <n v="0"/>
    <n v="0"/>
    <n v="0"/>
    <n v="0"/>
    <n v="0"/>
    <n v="26"/>
  </r>
  <r>
    <x v="110"/>
    <n v="0"/>
    <n v="0"/>
    <n v="0"/>
    <n v="0"/>
    <n v="0"/>
    <n v="0"/>
    <n v="0"/>
    <n v="0"/>
    <n v="0"/>
    <n v="100"/>
    <n v="8"/>
    <n v="108"/>
    <n v="0"/>
    <n v="0"/>
    <n v="0"/>
    <n v="0"/>
    <n v="2"/>
    <n v="0"/>
    <n v="0"/>
    <n v="0"/>
    <n v="0"/>
    <n v="0"/>
    <n v="1"/>
    <n v="0"/>
    <n v="3"/>
    <n v="111"/>
  </r>
  <r>
    <x v="111"/>
    <n v="0"/>
    <n v="0"/>
    <n v="0"/>
    <n v="0"/>
    <n v="0"/>
    <n v="0"/>
    <n v="0"/>
    <n v="0"/>
    <n v="0"/>
    <n v="64"/>
    <n v="1"/>
    <n v="65"/>
    <n v="0"/>
    <n v="0"/>
    <n v="0"/>
    <n v="0"/>
    <n v="0"/>
    <n v="0"/>
    <n v="0"/>
    <n v="0"/>
    <n v="0"/>
    <n v="0"/>
    <n v="0"/>
    <n v="0"/>
    <n v="0"/>
    <n v="65"/>
  </r>
  <r>
    <x v="112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0"/>
    <n v="0"/>
    <n v="0"/>
    <n v="0"/>
    <n v="7"/>
  </r>
  <r>
    <x v="113"/>
    <n v="0"/>
    <n v="0"/>
    <n v="0"/>
    <n v="0"/>
    <n v="0"/>
    <n v="0"/>
    <n v="0"/>
    <n v="0"/>
    <n v="0"/>
    <n v="12"/>
    <n v="19"/>
    <n v="31"/>
    <n v="0"/>
    <n v="0"/>
    <n v="0"/>
    <n v="0"/>
    <n v="0"/>
    <n v="0"/>
    <n v="0"/>
    <n v="0"/>
    <n v="0"/>
    <n v="0"/>
    <n v="0"/>
    <n v="0"/>
    <n v="0"/>
    <n v="31"/>
  </r>
  <r>
    <x v="114"/>
    <n v="0"/>
    <n v="0"/>
    <n v="0"/>
    <n v="0"/>
    <n v="0"/>
    <n v="0"/>
    <n v="0"/>
    <n v="0"/>
    <n v="0"/>
    <n v="150"/>
    <n v="3"/>
    <n v="153"/>
    <n v="0"/>
    <n v="0"/>
    <n v="1"/>
    <n v="0"/>
    <n v="40"/>
    <n v="3"/>
    <n v="43"/>
    <n v="16"/>
    <n v="0"/>
    <n v="0"/>
    <n v="8"/>
    <n v="2"/>
    <n v="113"/>
    <n v="266"/>
  </r>
  <r>
    <x v="115"/>
    <n v="0"/>
    <n v="0"/>
    <n v="0"/>
    <n v="0"/>
    <n v="0"/>
    <n v="0"/>
    <n v="0"/>
    <n v="0"/>
    <n v="0"/>
    <n v="46"/>
    <n v="0"/>
    <n v="46"/>
    <n v="0"/>
    <n v="0"/>
    <n v="0"/>
    <n v="0"/>
    <n v="0"/>
    <n v="0"/>
    <n v="0"/>
    <n v="0"/>
    <n v="0"/>
    <n v="0"/>
    <n v="0"/>
    <n v="0"/>
    <n v="0"/>
    <n v="46"/>
  </r>
  <r>
    <x v="116"/>
    <n v="0"/>
    <n v="0"/>
    <n v="0"/>
    <n v="0"/>
    <n v="0"/>
    <n v="0"/>
    <n v="0"/>
    <n v="0"/>
    <n v="0"/>
    <n v="81"/>
    <n v="1"/>
    <n v="82"/>
    <n v="0"/>
    <n v="0"/>
    <n v="0"/>
    <n v="0"/>
    <n v="0"/>
    <n v="0"/>
    <n v="0"/>
    <n v="0"/>
    <n v="0"/>
    <n v="0"/>
    <n v="0"/>
    <n v="0"/>
    <n v="0"/>
    <n v="82"/>
  </r>
  <r>
    <x v="117"/>
    <n v="0"/>
    <n v="0"/>
    <n v="1"/>
    <n v="0"/>
    <n v="0"/>
    <n v="0"/>
    <n v="0"/>
    <n v="0"/>
    <n v="1"/>
    <n v="21"/>
    <n v="2"/>
    <n v="23"/>
    <n v="0"/>
    <n v="0"/>
    <n v="0"/>
    <n v="0"/>
    <n v="1"/>
    <n v="0"/>
    <n v="0"/>
    <n v="0"/>
    <n v="0"/>
    <n v="0"/>
    <n v="0"/>
    <n v="0"/>
    <n v="1"/>
    <n v="25"/>
  </r>
  <r>
    <x v="118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19"/>
    <n v="0"/>
    <n v="0"/>
    <n v="0"/>
    <n v="0"/>
    <n v="0"/>
    <n v="0"/>
    <n v="0"/>
    <n v="0"/>
    <n v="0"/>
    <n v="257"/>
    <n v="22"/>
    <n v="279"/>
    <n v="0"/>
    <n v="0"/>
    <n v="0"/>
    <n v="0"/>
    <n v="0"/>
    <n v="0"/>
    <n v="1"/>
    <n v="0"/>
    <n v="0"/>
    <n v="0"/>
    <n v="0"/>
    <n v="0"/>
    <n v="1"/>
    <n v="280"/>
  </r>
  <r>
    <x v="120"/>
    <n v="0"/>
    <n v="0"/>
    <n v="0"/>
    <n v="0"/>
    <n v="0"/>
    <n v="0"/>
    <n v="0"/>
    <n v="0"/>
    <n v="0"/>
    <n v="76"/>
    <n v="1"/>
    <n v="77"/>
    <n v="0"/>
    <n v="0"/>
    <n v="0"/>
    <n v="0"/>
    <n v="0"/>
    <n v="0"/>
    <n v="0"/>
    <n v="0"/>
    <n v="0"/>
    <n v="0"/>
    <n v="0"/>
    <n v="0"/>
    <n v="0"/>
    <n v="77"/>
  </r>
  <r>
    <x v="121"/>
    <n v="0"/>
    <n v="0"/>
    <n v="0"/>
    <n v="0"/>
    <n v="0"/>
    <n v="0"/>
    <n v="0"/>
    <n v="0"/>
    <n v="0"/>
    <n v="97"/>
    <n v="2"/>
    <n v="99"/>
    <n v="0"/>
    <n v="0"/>
    <n v="0"/>
    <n v="0"/>
    <n v="0"/>
    <n v="0"/>
    <n v="0"/>
    <n v="0"/>
    <n v="0"/>
    <n v="0"/>
    <n v="0"/>
    <n v="0"/>
    <n v="0"/>
    <n v="99"/>
  </r>
  <r>
    <x v="122"/>
    <n v="0"/>
    <n v="0"/>
    <n v="3"/>
    <n v="0"/>
    <n v="6"/>
    <n v="0"/>
    <n v="0"/>
    <n v="0"/>
    <n v="9"/>
    <n v="277"/>
    <n v="22"/>
    <n v="299"/>
    <n v="0"/>
    <n v="0"/>
    <n v="0"/>
    <n v="0"/>
    <n v="0"/>
    <n v="0"/>
    <n v="0"/>
    <n v="0"/>
    <n v="0"/>
    <n v="0"/>
    <n v="6"/>
    <n v="0"/>
    <n v="6"/>
    <n v="314"/>
  </r>
  <r>
    <x v="123"/>
    <n v="0"/>
    <n v="0"/>
    <n v="0"/>
    <n v="0"/>
    <n v="0"/>
    <n v="0"/>
    <n v="0"/>
    <n v="0"/>
    <n v="0"/>
    <n v="75"/>
    <n v="28"/>
    <n v="103"/>
    <n v="0"/>
    <n v="0"/>
    <n v="0"/>
    <n v="0"/>
    <n v="0"/>
    <n v="0"/>
    <n v="0"/>
    <n v="0"/>
    <n v="0"/>
    <n v="0"/>
    <n v="0"/>
    <n v="0"/>
    <n v="0"/>
    <n v="103"/>
  </r>
  <r>
    <x v="124"/>
    <n v="0"/>
    <n v="0"/>
    <n v="0"/>
    <n v="0"/>
    <n v="0"/>
    <n v="0"/>
    <n v="0"/>
    <n v="0"/>
    <n v="0"/>
    <n v="92"/>
    <n v="9"/>
    <n v="101"/>
    <n v="0"/>
    <n v="0"/>
    <n v="3"/>
    <n v="0"/>
    <n v="5"/>
    <n v="0"/>
    <n v="0"/>
    <n v="0"/>
    <n v="0"/>
    <n v="0"/>
    <n v="0"/>
    <n v="0"/>
    <n v="8"/>
    <n v="109"/>
  </r>
  <r>
    <x v="125"/>
    <n v="0"/>
    <n v="0"/>
    <n v="0"/>
    <n v="0"/>
    <n v="0"/>
    <n v="0"/>
    <n v="0"/>
    <n v="0"/>
    <n v="0"/>
    <n v="216"/>
    <n v="4"/>
    <n v="220"/>
    <n v="0"/>
    <n v="0"/>
    <n v="1"/>
    <n v="0"/>
    <n v="0"/>
    <n v="0"/>
    <n v="0"/>
    <n v="0"/>
    <n v="0"/>
    <n v="0"/>
    <n v="2"/>
    <n v="0"/>
    <n v="3"/>
    <n v="223"/>
  </r>
  <r>
    <x v="126"/>
    <n v="0"/>
    <n v="0"/>
    <n v="0"/>
    <n v="0"/>
    <n v="0"/>
    <n v="0"/>
    <n v="0"/>
    <n v="0"/>
    <n v="0"/>
    <n v="94"/>
    <n v="5"/>
    <n v="99"/>
    <n v="0"/>
    <n v="0"/>
    <n v="0"/>
    <n v="0"/>
    <n v="0"/>
    <n v="0"/>
    <n v="1"/>
    <n v="0"/>
    <n v="0"/>
    <n v="0"/>
    <n v="0"/>
    <n v="0"/>
    <n v="1"/>
    <n v="100"/>
  </r>
  <r>
    <x v="127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128"/>
    <n v="0"/>
    <n v="0"/>
    <n v="0"/>
    <n v="0"/>
    <n v="0"/>
    <n v="0"/>
    <n v="0"/>
    <n v="0"/>
    <n v="0"/>
    <n v="9"/>
    <n v="4"/>
    <n v="13"/>
    <n v="0"/>
    <n v="0"/>
    <n v="0"/>
    <n v="0"/>
    <n v="0"/>
    <n v="0"/>
    <n v="0"/>
    <n v="0"/>
    <n v="0"/>
    <n v="0"/>
    <n v="0"/>
    <n v="0"/>
    <n v="0"/>
    <n v="13"/>
  </r>
  <r>
    <x v="129"/>
    <n v="28"/>
    <n v="4"/>
    <n v="10"/>
    <n v="4"/>
    <n v="1"/>
    <n v="0"/>
    <n v="1"/>
    <n v="0"/>
    <n v="48"/>
    <n v="64"/>
    <n v="12"/>
    <n v="76"/>
    <n v="0"/>
    <n v="0"/>
    <n v="0"/>
    <n v="0"/>
    <n v="0"/>
    <n v="0"/>
    <n v="0"/>
    <n v="0"/>
    <n v="0"/>
    <n v="0"/>
    <n v="0"/>
    <n v="0"/>
    <n v="0"/>
    <n v="124"/>
  </r>
  <r>
    <x v="130"/>
    <n v="0"/>
    <n v="0"/>
    <n v="0"/>
    <n v="0"/>
    <n v="0"/>
    <n v="0"/>
    <n v="0"/>
    <n v="0"/>
    <n v="0"/>
    <n v="166"/>
    <n v="2"/>
    <n v="168"/>
    <n v="0"/>
    <n v="0"/>
    <n v="0"/>
    <n v="0"/>
    <n v="0"/>
    <n v="0"/>
    <n v="0"/>
    <n v="0"/>
    <n v="0"/>
    <n v="0"/>
    <n v="0"/>
    <n v="0"/>
    <n v="0"/>
    <n v="168"/>
  </r>
  <r>
    <x v="131"/>
    <n v="0"/>
    <n v="0"/>
    <n v="0"/>
    <n v="0"/>
    <n v="0"/>
    <n v="0"/>
    <n v="0"/>
    <n v="0"/>
    <n v="0"/>
    <n v="97"/>
    <n v="7"/>
    <n v="104"/>
    <n v="0"/>
    <n v="0"/>
    <n v="0"/>
    <n v="0"/>
    <n v="0"/>
    <n v="0"/>
    <n v="0"/>
    <n v="0"/>
    <n v="0"/>
    <n v="0"/>
    <n v="0"/>
    <n v="0"/>
    <n v="0"/>
    <n v="104"/>
  </r>
  <r>
    <x v="132"/>
    <n v="0"/>
    <n v="0"/>
    <n v="0"/>
    <n v="0"/>
    <n v="0"/>
    <n v="0"/>
    <n v="0"/>
    <n v="0"/>
    <n v="0"/>
    <n v="16"/>
    <n v="0"/>
    <n v="16"/>
    <n v="0"/>
    <n v="0"/>
    <n v="0"/>
    <n v="0"/>
    <n v="0"/>
    <n v="0"/>
    <n v="0"/>
    <n v="0"/>
    <n v="0"/>
    <n v="0"/>
    <n v="0"/>
    <n v="0"/>
    <n v="0"/>
    <n v="16"/>
  </r>
  <r>
    <x v="133"/>
    <n v="0"/>
    <n v="0"/>
    <n v="0"/>
    <n v="0"/>
    <n v="0"/>
    <n v="0"/>
    <n v="0"/>
    <n v="0"/>
    <n v="0"/>
    <n v="43"/>
    <n v="15"/>
    <n v="58"/>
    <n v="0"/>
    <n v="0"/>
    <n v="0"/>
    <n v="0"/>
    <n v="0"/>
    <n v="0"/>
    <n v="0"/>
    <n v="0"/>
    <n v="0"/>
    <n v="0"/>
    <n v="0"/>
    <n v="0"/>
    <n v="0"/>
    <n v="58"/>
  </r>
  <r>
    <x v="134"/>
    <n v="0"/>
    <n v="0"/>
    <n v="0"/>
    <n v="0"/>
    <n v="0"/>
    <n v="0"/>
    <n v="0"/>
    <n v="0"/>
    <n v="0"/>
    <n v="41"/>
    <n v="10"/>
    <n v="51"/>
    <n v="0"/>
    <n v="0"/>
    <n v="0"/>
    <n v="0"/>
    <n v="0"/>
    <n v="0"/>
    <n v="0"/>
    <n v="0"/>
    <n v="0"/>
    <n v="0"/>
    <n v="0"/>
    <n v="0"/>
    <n v="0"/>
    <n v="51"/>
  </r>
  <r>
    <x v="135"/>
    <n v="0"/>
    <n v="0"/>
    <n v="0"/>
    <n v="0"/>
    <n v="0"/>
    <n v="0"/>
    <n v="0"/>
    <n v="0"/>
    <n v="0"/>
    <n v="69"/>
    <n v="0"/>
    <n v="69"/>
    <n v="0"/>
    <n v="0"/>
    <n v="0"/>
    <n v="0"/>
    <n v="0"/>
    <n v="0"/>
    <n v="0"/>
    <n v="0"/>
    <n v="0"/>
    <n v="0"/>
    <n v="2"/>
    <n v="0"/>
    <n v="2"/>
    <n v="71"/>
  </r>
  <r>
    <x v="136"/>
    <n v="0"/>
    <n v="0"/>
    <n v="0"/>
    <n v="0"/>
    <n v="0"/>
    <n v="0"/>
    <n v="0"/>
    <n v="0"/>
    <n v="0"/>
    <n v="67"/>
    <n v="12"/>
    <n v="79"/>
    <n v="0"/>
    <n v="0"/>
    <n v="0"/>
    <n v="0"/>
    <n v="0"/>
    <n v="0"/>
    <n v="0"/>
    <n v="0"/>
    <n v="0"/>
    <n v="0"/>
    <n v="0"/>
    <n v="0"/>
    <n v="0"/>
    <n v="79"/>
  </r>
  <r>
    <x v="137"/>
    <n v="0"/>
    <n v="0"/>
    <n v="7"/>
    <n v="0"/>
    <n v="1"/>
    <n v="0"/>
    <n v="0"/>
    <n v="0"/>
    <n v="8"/>
    <n v="54"/>
    <n v="9"/>
    <n v="63"/>
    <n v="0"/>
    <n v="0"/>
    <n v="0"/>
    <n v="0"/>
    <n v="9"/>
    <n v="2"/>
    <n v="4"/>
    <n v="2"/>
    <n v="0"/>
    <n v="0"/>
    <n v="0"/>
    <n v="0"/>
    <n v="17"/>
    <n v="88"/>
  </r>
  <r>
    <x v="138"/>
    <n v="0"/>
    <n v="0"/>
    <n v="0"/>
    <n v="0"/>
    <n v="0"/>
    <n v="0"/>
    <n v="0"/>
    <n v="0"/>
    <n v="0"/>
    <n v="14"/>
    <n v="1"/>
    <n v="15"/>
    <n v="0"/>
    <n v="0"/>
    <n v="0"/>
    <n v="0"/>
    <n v="0"/>
    <n v="0"/>
    <n v="0"/>
    <n v="0"/>
    <n v="0"/>
    <n v="0"/>
    <n v="0"/>
    <n v="0"/>
    <n v="0"/>
    <n v="15"/>
  </r>
  <r>
    <x v="139"/>
    <n v="0"/>
    <n v="0"/>
    <n v="0"/>
    <n v="0"/>
    <n v="0"/>
    <n v="0"/>
    <n v="0"/>
    <n v="0"/>
    <n v="0"/>
    <n v="19"/>
    <n v="1"/>
    <n v="20"/>
    <n v="0"/>
    <n v="0"/>
    <n v="0"/>
    <n v="0"/>
    <n v="0"/>
    <n v="0"/>
    <n v="0"/>
    <n v="0"/>
    <n v="0"/>
    <n v="0"/>
    <n v="0"/>
    <n v="0"/>
    <n v="0"/>
    <n v="20"/>
  </r>
  <r>
    <x v="140"/>
    <n v="0"/>
    <n v="0"/>
    <n v="0"/>
    <n v="0"/>
    <n v="0"/>
    <n v="0"/>
    <n v="0"/>
    <n v="0"/>
    <n v="0"/>
    <n v="14"/>
    <n v="1"/>
    <n v="15"/>
    <n v="0"/>
    <n v="0"/>
    <n v="0"/>
    <n v="0"/>
    <n v="0"/>
    <n v="0"/>
    <n v="0"/>
    <n v="0"/>
    <n v="0"/>
    <n v="0"/>
    <n v="0"/>
    <n v="0"/>
    <n v="0"/>
    <n v="15"/>
  </r>
  <r>
    <x v="141"/>
    <n v="0"/>
    <n v="0"/>
    <n v="0"/>
    <n v="0"/>
    <n v="0"/>
    <n v="0"/>
    <n v="0"/>
    <n v="0"/>
    <n v="0"/>
    <n v="89"/>
    <n v="2"/>
    <n v="91"/>
    <n v="0"/>
    <n v="0"/>
    <n v="0"/>
    <n v="0"/>
    <n v="0"/>
    <n v="0"/>
    <n v="0"/>
    <n v="0"/>
    <n v="0"/>
    <n v="0"/>
    <n v="0"/>
    <n v="0"/>
    <n v="0"/>
    <n v="91"/>
  </r>
  <r>
    <x v="142"/>
    <n v="0"/>
    <n v="0"/>
    <n v="0"/>
    <n v="0"/>
    <n v="0"/>
    <n v="0"/>
    <n v="0"/>
    <n v="0"/>
    <n v="0"/>
    <n v="183"/>
    <n v="1"/>
    <n v="184"/>
    <n v="0"/>
    <n v="0"/>
    <n v="0"/>
    <n v="0"/>
    <n v="0"/>
    <n v="0"/>
    <n v="0"/>
    <n v="0"/>
    <n v="0"/>
    <n v="0"/>
    <n v="0"/>
    <n v="0"/>
    <n v="0"/>
    <n v="184"/>
  </r>
  <r>
    <x v="143"/>
    <n v="0"/>
    <n v="0"/>
    <n v="0"/>
    <n v="0"/>
    <n v="0"/>
    <n v="0"/>
    <n v="0"/>
    <n v="0"/>
    <n v="0"/>
    <n v="865"/>
    <n v="62"/>
    <n v="927"/>
    <n v="0"/>
    <n v="0"/>
    <n v="1"/>
    <n v="0"/>
    <n v="0"/>
    <n v="0"/>
    <n v="0"/>
    <n v="0"/>
    <n v="0"/>
    <n v="0"/>
    <n v="0"/>
    <n v="0"/>
    <n v="1"/>
    <n v="928"/>
  </r>
  <r>
    <x v="144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45"/>
    <n v="0"/>
    <n v="0"/>
    <n v="0"/>
    <n v="0"/>
    <n v="0"/>
    <n v="0"/>
    <n v="0"/>
    <n v="0"/>
    <n v="0"/>
    <n v="14"/>
    <n v="3"/>
    <n v="17"/>
    <n v="0"/>
    <n v="0"/>
    <n v="0"/>
    <n v="0"/>
    <n v="0"/>
    <n v="0"/>
    <n v="0"/>
    <n v="0"/>
    <n v="0"/>
    <n v="0"/>
    <n v="0"/>
    <n v="0"/>
    <n v="0"/>
    <n v="17"/>
  </r>
  <r>
    <x v="146"/>
    <n v="0"/>
    <n v="0"/>
    <n v="0"/>
    <n v="0"/>
    <n v="0"/>
    <n v="0"/>
    <n v="0"/>
    <n v="0"/>
    <n v="0"/>
    <n v="81"/>
    <n v="19"/>
    <n v="100"/>
    <n v="0"/>
    <n v="0"/>
    <n v="0"/>
    <n v="0"/>
    <n v="0"/>
    <n v="0"/>
    <n v="0"/>
    <n v="0"/>
    <n v="0"/>
    <n v="0"/>
    <n v="2"/>
    <n v="0"/>
    <n v="2"/>
    <n v="102"/>
  </r>
  <r>
    <x v="147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48"/>
    <n v="0"/>
    <n v="0"/>
    <n v="4"/>
    <n v="0"/>
    <n v="0"/>
    <n v="0"/>
    <n v="1"/>
    <n v="0"/>
    <n v="5"/>
    <n v="933"/>
    <n v="22"/>
    <n v="955"/>
    <n v="0"/>
    <n v="0"/>
    <n v="29"/>
    <n v="0"/>
    <n v="6"/>
    <n v="0"/>
    <n v="209"/>
    <n v="103"/>
    <n v="2"/>
    <n v="1"/>
    <n v="7"/>
    <n v="0"/>
    <n v="357"/>
    <n v="1317"/>
  </r>
  <r>
    <x v="149"/>
    <n v="0"/>
    <n v="0"/>
    <n v="0"/>
    <n v="0"/>
    <n v="0"/>
    <n v="0"/>
    <n v="0"/>
    <n v="0"/>
    <n v="0"/>
    <n v="332"/>
    <n v="2"/>
    <n v="334"/>
    <n v="0"/>
    <n v="0"/>
    <n v="2"/>
    <n v="0"/>
    <n v="2"/>
    <n v="0"/>
    <n v="0"/>
    <n v="0"/>
    <n v="0"/>
    <n v="0"/>
    <n v="3"/>
    <n v="1"/>
    <n v="8"/>
    <n v="342"/>
  </r>
  <r>
    <x v="150"/>
    <n v="0"/>
    <n v="0"/>
    <n v="0"/>
    <n v="0"/>
    <n v="0"/>
    <n v="0"/>
    <n v="0"/>
    <n v="0"/>
    <n v="0"/>
    <n v="15"/>
    <n v="2"/>
    <n v="17"/>
    <n v="0"/>
    <n v="0"/>
    <n v="0"/>
    <n v="0"/>
    <n v="0"/>
    <n v="0"/>
    <n v="0"/>
    <n v="0"/>
    <n v="0"/>
    <n v="0"/>
    <n v="0"/>
    <n v="0"/>
    <n v="0"/>
    <n v="17"/>
  </r>
  <r>
    <x v="151"/>
    <n v="5"/>
    <n v="0"/>
    <n v="9"/>
    <n v="0"/>
    <n v="0"/>
    <n v="0"/>
    <n v="0"/>
    <n v="0"/>
    <n v="14"/>
    <n v="4"/>
    <n v="1"/>
    <n v="5"/>
    <n v="0"/>
    <n v="0"/>
    <n v="26"/>
    <n v="0"/>
    <n v="312"/>
    <n v="34"/>
    <n v="0"/>
    <n v="0"/>
    <n v="0"/>
    <n v="0"/>
    <n v="0"/>
    <n v="0"/>
    <n v="372"/>
    <n v="391"/>
  </r>
  <r>
    <x v="152"/>
    <n v="0"/>
    <n v="0"/>
    <n v="0"/>
    <n v="0"/>
    <n v="0"/>
    <n v="0"/>
    <n v="0"/>
    <n v="0"/>
    <n v="0"/>
    <n v="209"/>
    <n v="2"/>
    <n v="211"/>
    <n v="0"/>
    <n v="0"/>
    <n v="1"/>
    <n v="0"/>
    <n v="1"/>
    <n v="0"/>
    <n v="43"/>
    <n v="21"/>
    <n v="0"/>
    <n v="0"/>
    <n v="2"/>
    <n v="0"/>
    <n v="68"/>
    <n v="279"/>
  </r>
  <r>
    <x v="153"/>
    <n v="0"/>
    <n v="0"/>
    <n v="0"/>
    <n v="0"/>
    <n v="0"/>
    <n v="0"/>
    <n v="0"/>
    <n v="0"/>
    <n v="0"/>
    <n v="0"/>
    <n v="0"/>
    <n v="0"/>
    <n v="0"/>
    <n v="0"/>
    <n v="21"/>
    <n v="0"/>
    <n v="0"/>
    <n v="0"/>
    <n v="15"/>
    <n v="0"/>
    <n v="0"/>
    <n v="0"/>
    <n v="0"/>
    <n v="0"/>
    <n v="36"/>
    <n v="36"/>
  </r>
  <r>
    <x v="153"/>
    <n v="0"/>
    <n v="0"/>
    <n v="0"/>
    <n v="0"/>
    <n v="0"/>
    <n v="0"/>
    <n v="0"/>
    <n v="0"/>
    <n v="0"/>
    <n v="294"/>
    <n v="13"/>
    <n v="307"/>
    <n v="0"/>
    <n v="0"/>
    <n v="1"/>
    <n v="0"/>
    <n v="4"/>
    <n v="7"/>
    <n v="7"/>
    <n v="0"/>
    <n v="0"/>
    <n v="0"/>
    <n v="0"/>
    <n v="0"/>
    <n v="19"/>
    <n v="326"/>
  </r>
  <r>
    <x v="154"/>
    <n v="0"/>
    <n v="0"/>
    <n v="0"/>
    <n v="0"/>
    <n v="0"/>
    <n v="0"/>
    <n v="0"/>
    <n v="0"/>
    <n v="0"/>
    <n v="0"/>
    <n v="0"/>
    <n v="0"/>
    <n v="0"/>
    <n v="0"/>
    <n v="260"/>
    <n v="0"/>
    <n v="726"/>
    <n v="51"/>
    <n v="10"/>
    <n v="0"/>
    <n v="0"/>
    <n v="0"/>
    <n v="46"/>
    <n v="6"/>
    <n v="1099"/>
    <n v="1099"/>
  </r>
  <r>
    <x v="154"/>
    <n v="0"/>
    <n v="0"/>
    <n v="0"/>
    <n v="0"/>
    <n v="0"/>
    <n v="0"/>
    <n v="0"/>
    <n v="0"/>
    <n v="0"/>
    <n v="5175"/>
    <n v="186"/>
    <n v="5361"/>
    <n v="0"/>
    <n v="0"/>
    <n v="135"/>
    <n v="3"/>
    <n v="965"/>
    <n v="47"/>
    <n v="208"/>
    <n v="22"/>
    <n v="0"/>
    <n v="0"/>
    <n v="299"/>
    <n v="31"/>
    <n v="1710"/>
    <n v="7071"/>
  </r>
  <r>
    <x v="155"/>
    <n v="0"/>
    <n v="0"/>
    <n v="0"/>
    <n v="0"/>
    <n v="0"/>
    <n v="0"/>
    <n v="0"/>
    <n v="0"/>
    <n v="0"/>
    <n v="14"/>
    <n v="0"/>
    <n v="14"/>
    <n v="0"/>
    <n v="0"/>
    <n v="0"/>
    <n v="0"/>
    <n v="0"/>
    <n v="0"/>
    <n v="0"/>
    <n v="0"/>
    <n v="0"/>
    <n v="0"/>
    <n v="0"/>
    <n v="0"/>
    <n v="0"/>
    <n v="14"/>
  </r>
  <r>
    <x v="156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8"/>
  </r>
  <r>
    <x v="157"/>
    <n v="9"/>
    <n v="2"/>
    <n v="58"/>
    <n v="5"/>
    <n v="7"/>
    <n v="0"/>
    <n v="2"/>
    <n v="0"/>
    <n v="83"/>
    <n v="1588"/>
    <n v="75"/>
    <n v="1663"/>
    <n v="0"/>
    <n v="0"/>
    <n v="0"/>
    <n v="0"/>
    <n v="4"/>
    <n v="0"/>
    <n v="0"/>
    <n v="0"/>
    <n v="5"/>
    <n v="14"/>
    <n v="0"/>
    <n v="0"/>
    <n v="23"/>
    <n v="1769"/>
  </r>
  <r>
    <x v="158"/>
    <n v="0"/>
    <n v="0"/>
    <n v="0"/>
    <n v="0"/>
    <n v="0"/>
    <n v="0"/>
    <n v="0"/>
    <n v="0"/>
    <n v="0"/>
    <n v="11"/>
    <n v="1"/>
    <n v="12"/>
    <n v="0"/>
    <n v="0"/>
    <n v="0"/>
    <n v="0"/>
    <n v="0"/>
    <n v="0"/>
    <n v="0"/>
    <n v="0"/>
    <n v="0"/>
    <n v="0"/>
    <n v="0"/>
    <n v="0"/>
    <n v="0"/>
    <n v="12"/>
  </r>
  <r>
    <x v="159"/>
    <n v="0"/>
    <n v="0"/>
    <n v="0"/>
    <n v="0"/>
    <n v="0"/>
    <n v="0"/>
    <n v="0"/>
    <n v="0"/>
    <n v="0"/>
    <n v="97"/>
    <n v="4"/>
    <n v="101"/>
    <n v="0"/>
    <n v="0"/>
    <n v="1"/>
    <n v="0"/>
    <n v="35"/>
    <n v="7"/>
    <n v="0"/>
    <n v="0"/>
    <n v="0"/>
    <n v="0"/>
    <n v="3"/>
    <n v="0"/>
    <n v="46"/>
    <n v="147"/>
  </r>
  <r>
    <x v="160"/>
    <n v="0"/>
    <n v="0"/>
    <n v="0"/>
    <n v="0"/>
    <n v="0"/>
    <n v="0"/>
    <n v="0"/>
    <n v="0"/>
    <n v="0"/>
    <n v="24"/>
    <n v="0"/>
    <n v="24"/>
    <n v="0"/>
    <n v="0"/>
    <n v="0"/>
    <n v="0"/>
    <n v="0"/>
    <n v="0"/>
    <n v="0"/>
    <n v="0"/>
    <n v="0"/>
    <n v="0"/>
    <n v="0"/>
    <n v="0"/>
    <n v="0"/>
    <n v="24"/>
  </r>
  <r>
    <x v="161"/>
    <n v="0"/>
    <n v="0"/>
    <n v="0"/>
    <n v="0"/>
    <n v="0"/>
    <n v="0"/>
    <n v="0"/>
    <n v="0"/>
    <n v="0"/>
    <n v="103"/>
    <n v="2"/>
    <n v="105"/>
    <n v="0"/>
    <n v="0"/>
    <n v="0"/>
    <n v="0"/>
    <n v="0"/>
    <n v="0"/>
    <n v="0"/>
    <n v="0"/>
    <n v="0"/>
    <n v="0"/>
    <n v="0"/>
    <n v="0"/>
    <n v="0"/>
    <n v="105"/>
  </r>
  <r>
    <x v="162"/>
    <n v="0"/>
    <n v="0"/>
    <n v="0"/>
    <n v="0"/>
    <n v="0"/>
    <n v="0"/>
    <n v="0"/>
    <n v="0"/>
    <n v="0"/>
    <n v="53"/>
    <n v="1"/>
    <n v="54"/>
    <n v="0"/>
    <n v="0"/>
    <n v="0"/>
    <n v="0"/>
    <n v="0"/>
    <n v="0"/>
    <n v="0"/>
    <n v="0"/>
    <n v="0"/>
    <n v="0"/>
    <n v="0"/>
    <n v="0"/>
    <n v="0"/>
    <n v="54"/>
  </r>
  <r>
    <x v="163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1EFF02-8034-4882-995A-4E9884ED7E9A}" name="PivotTable1" cacheId="3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3:E169" firstHeaderRow="1" firstDataRow="2" firstDataCol="1"/>
  <pivotFields count="27">
    <pivotField axis="axisRow" compact="0" outline="0" showAll="0" includeNewItemsInFilter="1">
      <items count="1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t="default"/>
      </items>
    </pivotField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dataField="1" compact="0" numFmtId="165" outline="0" showAll="0" includeNewItemsInFilter="1"/>
  </pivotFields>
  <rowFields count="1">
    <field x="0"/>
  </rowFields>
  <rowItems count="1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ublic Edition" fld="9" baseField="0" baseItem="0" numFmtId="165"/>
    <dataField name="Sum of Academic Edition" fld="12" baseField="0" baseItem="0" numFmtId="165"/>
    <dataField name="Sum of School Edition" fld="25" baseField="0" baseItem="0" numFmtId="165"/>
    <dataField name="Sum of Grand Totals" fld="26" baseField="0" baseItem="0" numFmtId="165"/>
  </dataFields>
  <formats count="19">
    <format dxfId="18">
      <pivotArea type="all" dataOnly="0" outline="0" fieldPosition="0"/>
    </format>
    <format dxfId="17">
      <pivotArea outline="0" fieldPosition="0"/>
    </format>
    <format dxfId="16">
      <pivotArea type="origin" dataOnly="0" labelOnly="1" outline="0" fieldPosition="0"/>
    </format>
    <format dxfId="15">
      <pivotArea field="-2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">
      <pivotArea dataOnly="0" labelOnly="1" outline="0" fieldPosition="0">
        <references count="1">
          <reference field="0" count="14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0">
      <pivotArea outline="0" fieldPosition="0"/>
    </format>
  </formats>
  <pivotTableStyleInfo name="PivotStyleLight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83BAC-1865-477D-806D-A98970007387}">
  <dimension ref="A1:E169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5" x14ac:dyDescent="0.2"/>
  <cols>
    <col min="1" max="1" width="63.140625" style="3" bestFit="1" customWidth="1"/>
    <col min="2" max="256" width="21.85546875" style="3" customWidth="1"/>
    <col min="257" max="16384" width="9.140625" style="3"/>
  </cols>
  <sheetData>
    <row r="1" spans="1:5" ht="15.75" x14ac:dyDescent="0.25">
      <c r="A1" s="11" t="s">
        <v>197</v>
      </c>
    </row>
    <row r="2" spans="1:5" ht="15.75" x14ac:dyDescent="0.25">
      <c r="A2" s="11" t="s">
        <v>198</v>
      </c>
    </row>
    <row r="3" spans="1:5" x14ac:dyDescent="0.2">
      <c r="B3" s="12" t="s">
        <v>193</v>
      </c>
    </row>
    <row r="4" spans="1:5" ht="60.75" customHeight="1" x14ac:dyDescent="0.2">
      <c r="A4" s="14" t="s">
        <v>190</v>
      </c>
      <c r="B4" s="2" t="s">
        <v>192</v>
      </c>
      <c r="C4" s="2" t="s">
        <v>194</v>
      </c>
      <c r="D4" s="2" t="s">
        <v>195</v>
      </c>
      <c r="E4" s="2" t="s">
        <v>196</v>
      </c>
    </row>
    <row r="5" spans="1:5" x14ac:dyDescent="0.2">
      <c r="A5" s="3" t="s">
        <v>81</v>
      </c>
      <c r="B5" s="13">
        <v>0</v>
      </c>
      <c r="C5" s="13">
        <v>152</v>
      </c>
      <c r="D5" s="13">
        <v>0</v>
      </c>
      <c r="E5" s="13">
        <v>152</v>
      </c>
    </row>
    <row r="6" spans="1:5" x14ac:dyDescent="0.2">
      <c r="A6" s="3" t="s">
        <v>82</v>
      </c>
      <c r="B6" s="13">
        <v>0</v>
      </c>
      <c r="C6" s="13">
        <v>9</v>
      </c>
      <c r="D6" s="13">
        <v>0</v>
      </c>
      <c r="E6" s="13">
        <v>9</v>
      </c>
    </row>
    <row r="7" spans="1:5" x14ac:dyDescent="0.2">
      <c r="A7" s="3" t="s">
        <v>83</v>
      </c>
      <c r="B7" s="13">
        <v>0</v>
      </c>
      <c r="C7" s="13">
        <v>61</v>
      </c>
      <c r="D7" s="13">
        <v>14</v>
      </c>
      <c r="E7" s="13">
        <v>75</v>
      </c>
    </row>
    <row r="8" spans="1:5" x14ac:dyDescent="0.2">
      <c r="A8" s="3" t="s">
        <v>84</v>
      </c>
      <c r="B8" s="13">
        <v>13</v>
      </c>
      <c r="C8" s="13">
        <v>30</v>
      </c>
      <c r="D8" s="13">
        <v>15</v>
      </c>
      <c r="E8" s="13">
        <v>58</v>
      </c>
    </row>
    <row r="9" spans="1:5" x14ac:dyDescent="0.2">
      <c r="A9" s="3" t="s">
        <v>85</v>
      </c>
      <c r="B9" s="13">
        <v>0</v>
      </c>
      <c r="C9" s="13">
        <v>57</v>
      </c>
      <c r="D9" s="13">
        <v>0</v>
      </c>
      <c r="E9" s="13">
        <v>57</v>
      </c>
    </row>
    <row r="10" spans="1:5" x14ac:dyDescent="0.2">
      <c r="A10" s="3" t="s">
        <v>86</v>
      </c>
      <c r="B10" s="13">
        <v>0</v>
      </c>
      <c r="C10" s="13">
        <v>126</v>
      </c>
      <c r="D10" s="13">
        <v>1</v>
      </c>
      <c r="E10" s="13">
        <v>127</v>
      </c>
    </row>
    <row r="11" spans="1:5" x14ac:dyDescent="0.2">
      <c r="A11" s="3" t="s">
        <v>22</v>
      </c>
      <c r="B11" s="13">
        <v>0</v>
      </c>
      <c r="C11" s="13">
        <v>389</v>
      </c>
      <c r="D11" s="13">
        <v>0</v>
      </c>
      <c r="E11" s="13">
        <v>389</v>
      </c>
    </row>
    <row r="12" spans="1:5" x14ac:dyDescent="0.2">
      <c r="A12" s="3" t="s">
        <v>23</v>
      </c>
      <c r="B12" s="13">
        <v>0</v>
      </c>
      <c r="C12" s="13">
        <v>4126</v>
      </c>
      <c r="D12" s="13">
        <v>3933</v>
      </c>
      <c r="E12" s="13">
        <v>8059</v>
      </c>
    </row>
    <row r="13" spans="1:5" x14ac:dyDescent="0.2">
      <c r="A13" s="3" t="s">
        <v>87</v>
      </c>
      <c r="B13" s="13">
        <v>16</v>
      </c>
      <c r="C13" s="13">
        <v>73</v>
      </c>
      <c r="D13" s="13">
        <v>0</v>
      </c>
      <c r="E13" s="13">
        <v>89</v>
      </c>
    </row>
    <row r="14" spans="1:5" x14ac:dyDescent="0.2">
      <c r="A14" s="3" t="s">
        <v>88</v>
      </c>
      <c r="B14" s="13">
        <v>1</v>
      </c>
      <c r="C14" s="13">
        <v>29</v>
      </c>
      <c r="D14" s="13">
        <v>0</v>
      </c>
      <c r="E14" s="13">
        <v>30</v>
      </c>
    </row>
    <row r="15" spans="1:5" x14ac:dyDescent="0.2">
      <c r="A15" s="3" t="s">
        <v>89</v>
      </c>
      <c r="B15" s="13">
        <v>68</v>
      </c>
      <c r="C15" s="13">
        <v>160</v>
      </c>
      <c r="D15" s="13">
        <v>386</v>
      </c>
      <c r="E15" s="13">
        <v>614</v>
      </c>
    </row>
    <row r="16" spans="1:5" x14ac:dyDescent="0.2">
      <c r="A16" s="3" t="s">
        <v>90</v>
      </c>
      <c r="B16" s="13">
        <v>0</v>
      </c>
      <c r="C16" s="13">
        <v>32</v>
      </c>
      <c r="D16" s="13">
        <v>0</v>
      </c>
      <c r="E16" s="13">
        <v>32</v>
      </c>
    </row>
    <row r="17" spans="1:5" x14ac:dyDescent="0.2">
      <c r="A17" s="3" t="s">
        <v>91</v>
      </c>
      <c r="B17" s="13">
        <v>0</v>
      </c>
      <c r="C17" s="13">
        <v>18</v>
      </c>
      <c r="D17" s="13">
        <v>0</v>
      </c>
      <c r="E17" s="13">
        <v>18</v>
      </c>
    </row>
    <row r="18" spans="1:5" x14ac:dyDescent="0.2">
      <c r="A18" s="3" t="s">
        <v>92</v>
      </c>
      <c r="B18" s="13">
        <v>3</v>
      </c>
      <c r="C18" s="13">
        <v>0</v>
      </c>
      <c r="D18" s="13">
        <v>0</v>
      </c>
      <c r="E18" s="13">
        <v>3</v>
      </c>
    </row>
    <row r="19" spans="1:5" x14ac:dyDescent="0.2">
      <c r="A19" s="3" t="s">
        <v>24</v>
      </c>
      <c r="B19" s="13">
        <v>0</v>
      </c>
      <c r="C19" s="13">
        <v>23</v>
      </c>
      <c r="D19" s="13">
        <v>0</v>
      </c>
      <c r="E19" s="13">
        <v>23</v>
      </c>
    </row>
    <row r="20" spans="1:5" x14ac:dyDescent="0.2">
      <c r="A20" s="3" t="s">
        <v>25</v>
      </c>
      <c r="B20" s="13">
        <v>0</v>
      </c>
      <c r="C20" s="13">
        <v>5</v>
      </c>
      <c r="D20" s="13">
        <v>0</v>
      </c>
      <c r="E20" s="13">
        <v>5</v>
      </c>
    </row>
    <row r="21" spans="1:5" x14ac:dyDescent="0.2">
      <c r="A21" s="3" t="s">
        <v>93</v>
      </c>
      <c r="B21" s="13">
        <v>0</v>
      </c>
      <c r="C21" s="13">
        <v>5</v>
      </c>
      <c r="D21" s="13">
        <v>0</v>
      </c>
      <c r="E21" s="13">
        <v>5</v>
      </c>
    </row>
    <row r="22" spans="1:5" x14ac:dyDescent="0.2">
      <c r="A22" s="3" t="s">
        <v>26</v>
      </c>
      <c r="B22" s="13">
        <v>0</v>
      </c>
      <c r="C22" s="13">
        <v>377</v>
      </c>
      <c r="D22" s="13">
        <v>0</v>
      </c>
      <c r="E22" s="13">
        <v>377</v>
      </c>
    </row>
    <row r="23" spans="1:5" x14ac:dyDescent="0.2">
      <c r="A23" s="3" t="s">
        <v>27</v>
      </c>
      <c r="B23" s="13">
        <v>11</v>
      </c>
      <c r="C23" s="13">
        <v>3</v>
      </c>
      <c r="D23" s="13">
        <v>37</v>
      </c>
      <c r="E23" s="13">
        <v>51</v>
      </c>
    </row>
    <row r="24" spans="1:5" x14ac:dyDescent="0.2">
      <c r="A24" s="3" t="s">
        <v>94</v>
      </c>
      <c r="B24" s="13">
        <v>0</v>
      </c>
      <c r="C24" s="13">
        <v>34</v>
      </c>
      <c r="D24" s="13">
        <v>1003</v>
      </c>
      <c r="E24" s="13">
        <v>1037</v>
      </c>
    </row>
    <row r="25" spans="1:5" x14ac:dyDescent="0.2">
      <c r="A25" s="3" t="s">
        <v>95</v>
      </c>
      <c r="B25" s="13">
        <v>0</v>
      </c>
      <c r="C25" s="13">
        <v>9</v>
      </c>
      <c r="D25" s="13">
        <v>0</v>
      </c>
      <c r="E25" s="13">
        <v>9</v>
      </c>
    </row>
    <row r="26" spans="1:5" x14ac:dyDescent="0.2">
      <c r="A26" s="3" t="s">
        <v>96</v>
      </c>
      <c r="B26" s="13">
        <v>0</v>
      </c>
      <c r="C26" s="13">
        <v>313</v>
      </c>
      <c r="D26" s="13">
        <v>100</v>
      </c>
      <c r="E26" s="13">
        <v>413</v>
      </c>
    </row>
    <row r="27" spans="1:5" x14ac:dyDescent="0.2">
      <c r="A27" s="3" t="s">
        <v>97</v>
      </c>
      <c r="B27" s="13">
        <v>3</v>
      </c>
      <c r="C27" s="13">
        <v>113</v>
      </c>
      <c r="D27" s="13">
        <v>102</v>
      </c>
      <c r="E27" s="13">
        <v>218</v>
      </c>
    </row>
    <row r="28" spans="1:5" x14ac:dyDescent="0.2">
      <c r="A28" s="3" t="s">
        <v>98</v>
      </c>
      <c r="B28" s="13">
        <v>0</v>
      </c>
      <c r="C28" s="13">
        <v>83</v>
      </c>
      <c r="D28" s="13">
        <v>8</v>
      </c>
      <c r="E28" s="13">
        <v>91</v>
      </c>
    </row>
    <row r="29" spans="1:5" x14ac:dyDescent="0.2">
      <c r="A29" s="3" t="s">
        <v>28</v>
      </c>
      <c r="B29" s="13">
        <v>0</v>
      </c>
      <c r="C29" s="13">
        <v>46</v>
      </c>
      <c r="D29" s="13">
        <v>0</v>
      </c>
      <c r="E29" s="13">
        <v>46</v>
      </c>
    </row>
    <row r="30" spans="1:5" x14ac:dyDescent="0.2">
      <c r="A30" s="3" t="s">
        <v>99</v>
      </c>
      <c r="B30" s="13">
        <v>0</v>
      </c>
      <c r="C30" s="13">
        <v>24</v>
      </c>
      <c r="D30" s="13">
        <v>0</v>
      </c>
      <c r="E30" s="13">
        <v>24</v>
      </c>
    </row>
    <row r="31" spans="1:5" x14ac:dyDescent="0.2">
      <c r="A31" s="3" t="s">
        <v>100</v>
      </c>
      <c r="B31" s="13">
        <v>0</v>
      </c>
      <c r="C31" s="13">
        <v>108</v>
      </c>
      <c r="D31" s="13">
        <v>0</v>
      </c>
      <c r="E31" s="13">
        <v>108</v>
      </c>
    </row>
    <row r="32" spans="1:5" x14ac:dyDescent="0.2">
      <c r="A32" s="3" t="s">
        <v>29</v>
      </c>
      <c r="B32" s="13">
        <v>0</v>
      </c>
      <c r="C32" s="13">
        <v>7</v>
      </c>
      <c r="D32" s="13">
        <v>257</v>
      </c>
      <c r="E32" s="13">
        <v>264</v>
      </c>
    </row>
    <row r="33" spans="1:5" x14ac:dyDescent="0.2">
      <c r="A33" s="3" t="s">
        <v>101</v>
      </c>
      <c r="B33" s="13">
        <v>0</v>
      </c>
      <c r="C33" s="13">
        <v>2</v>
      </c>
      <c r="D33" s="13">
        <v>0</v>
      </c>
      <c r="E33" s="13">
        <v>2</v>
      </c>
    </row>
    <row r="34" spans="1:5" x14ac:dyDescent="0.2">
      <c r="A34" s="3" t="s">
        <v>30</v>
      </c>
      <c r="B34" s="13">
        <v>0</v>
      </c>
      <c r="C34" s="13">
        <v>2</v>
      </c>
      <c r="D34" s="13">
        <v>1130</v>
      </c>
      <c r="E34" s="13">
        <v>1132</v>
      </c>
    </row>
    <row r="35" spans="1:5" x14ac:dyDescent="0.2">
      <c r="A35" s="3" t="s">
        <v>31</v>
      </c>
      <c r="B35" s="13">
        <v>0</v>
      </c>
      <c r="C35" s="13">
        <v>254</v>
      </c>
      <c r="D35" s="13">
        <v>0</v>
      </c>
      <c r="E35" s="13">
        <v>254</v>
      </c>
    </row>
    <row r="36" spans="1:5" x14ac:dyDescent="0.2">
      <c r="A36" s="3" t="s">
        <v>102</v>
      </c>
      <c r="B36" s="13">
        <v>0</v>
      </c>
      <c r="C36" s="13">
        <v>86</v>
      </c>
      <c r="D36" s="13">
        <v>0</v>
      </c>
      <c r="E36" s="13">
        <v>86</v>
      </c>
    </row>
    <row r="37" spans="1:5" x14ac:dyDescent="0.2">
      <c r="A37" s="3" t="s">
        <v>32</v>
      </c>
      <c r="B37" s="13">
        <v>0</v>
      </c>
      <c r="C37" s="13">
        <v>35</v>
      </c>
      <c r="D37" s="13">
        <v>0</v>
      </c>
      <c r="E37" s="13">
        <v>35</v>
      </c>
    </row>
    <row r="38" spans="1:5" x14ac:dyDescent="0.2">
      <c r="A38" s="3" t="s">
        <v>103</v>
      </c>
      <c r="B38" s="13">
        <v>0</v>
      </c>
      <c r="C38" s="13">
        <v>25</v>
      </c>
      <c r="D38" s="13">
        <v>22</v>
      </c>
      <c r="E38" s="13">
        <v>47</v>
      </c>
    </row>
    <row r="39" spans="1:5" x14ac:dyDescent="0.2">
      <c r="A39" s="3" t="s">
        <v>33</v>
      </c>
      <c r="B39" s="13">
        <v>0</v>
      </c>
      <c r="C39" s="13">
        <v>27</v>
      </c>
      <c r="D39" s="13">
        <v>0</v>
      </c>
      <c r="E39" s="13">
        <v>27</v>
      </c>
    </row>
    <row r="40" spans="1:5" x14ac:dyDescent="0.2">
      <c r="A40" s="3" t="s">
        <v>34</v>
      </c>
      <c r="B40" s="13">
        <v>0</v>
      </c>
      <c r="C40" s="13">
        <v>80</v>
      </c>
      <c r="D40" s="13">
        <v>0</v>
      </c>
      <c r="E40" s="13">
        <v>80</v>
      </c>
    </row>
    <row r="41" spans="1:5" x14ac:dyDescent="0.2">
      <c r="A41" s="3" t="s">
        <v>104</v>
      </c>
      <c r="B41" s="13">
        <v>0</v>
      </c>
      <c r="C41" s="13">
        <v>28</v>
      </c>
      <c r="D41" s="13">
        <v>0</v>
      </c>
      <c r="E41" s="13">
        <v>28</v>
      </c>
    </row>
    <row r="42" spans="1:5" x14ac:dyDescent="0.2">
      <c r="A42" s="3" t="s">
        <v>105</v>
      </c>
      <c r="B42" s="13">
        <v>0</v>
      </c>
      <c r="C42" s="13">
        <v>270</v>
      </c>
      <c r="D42" s="13">
        <v>0</v>
      </c>
      <c r="E42" s="13">
        <v>270</v>
      </c>
    </row>
    <row r="43" spans="1:5" x14ac:dyDescent="0.2">
      <c r="A43" s="3" t="s">
        <v>106</v>
      </c>
      <c r="B43" s="13">
        <v>0</v>
      </c>
      <c r="C43" s="13">
        <v>50</v>
      </c>
      <c r="D43" s="13">
        <v>0</v>
      </c>
      <c r="E43" s="13">
        <v>50</v>
      </c>
    </row>
    <row r="44" spans="1:5" x14ac:dyDescent="0.2">
      <c r="A44" s="3" t="s">
        <v>107</v>
      </c>
      <c r="B44" s="13">
        <v>0</v>
      </c>
      <c r="C44" s="13">
        <v>0</v>
      </c>
      <c r="D44" s="13">
        <v>97</v>
      </c>
      <c r="E44" s="13">
        <v>97</v>
      </c>
    </row>
    <row r="45" spans="1:5" x14ac:dyDescent="0.2">
      <c r="A45" s="3" t="s">
        <v>108</v>
      </c>
      <c r="B45" s="13">
        <v>0</v>
      </c>
      <c r="C45" s="13">
        <v>0</v>
      </c>
      <c r="D45" s="13">
        <v>435</v>
      </c>
      <c r="E45" s="13">
        <v>435</v>
      </c>
    </row>
    <row r="46" spans="1:5" x14ac:dyDescent="0.2">
      <c r="A46" s="3" t="s">
        <v>35</v>
      </c>
      <c r="B46" s="13">
        <v>0</v>
      </c>
      <c r="C46" s="13">
        <v>2</v>
      </c>
      <c r="D46" s="13">
        <v>0</v>
      </c>
      <c r="E46" s="13">
        <v>2</v>
      </c>
    </row>
    <row r="47" spans="1:5" x14ac:dyDescent="0.2">
      <c r="A47" s="3" t="s">
        <v>109</v>
      </c>
      <c r="B47" s="13">
        <v>105</v>
      </c>
      <c r="C47" s="13">
        <v>3</v>
      </c>
      <c r="D47" s="13">
        <v>806</v>
      </c>
      <c r="E47" s="13">
        <v>914</v>
      </c>
    </row>
    <row r="48" spans="1:5" x14ac:dyDescent="0.2">
      <c r="A48" s="3" t="s">
        <v>110</v>
      </c>
      <c r="B48" s="13">
        <v>0</v>
      </c>
      <c r="C48" s="13">
        <v>48</v>
      </c>
      <c r="D48" s="13">
        <v>0</v>
      </c>
      <c r="E48" s="13">
        <v>48</v>
      </c>
    </row>
    <row r="49" spans="1:5" x14ac:dyDescent="0.2">
      <c r="A49" s="3" t="s">
        <v>111</v>
      </c>
      <c r="B49" s="13">
        <v>0</v>
      </c>
      <c r="C49" s="13">
        <v>91</v>
      </c>
      <c r="D49" s="13">
        <v>0</v>
      </c>
      <c r="E49" s="13">
        <v>91</v>
      </c>
    </row>
    <row r="50" spans="1:5" x14ac:dyDescent="0.2">
      <c r="A50" s="3" t="s">
        <v>112</v>
      </c>
      <c r="B50" s="13">
        <v>0</v>
      </c>
      <c r="C50" s="13">
        <v>178</v>
      </c>
      <c r="D50" s="13">
        <v>0</v>
      </c>
      <c r="E50" s="13">
        <v>178</v>
      </c>
    </row>
    <row r="51" spans="1:5" x14ac:dyDescent="0.2">
      <c r="A51" s="3" t="s">
        <v>36</v>
      </c>
      <c r="B51" s="13">
        <v>0</v>
      </c>
      <c r="C51" s="13">
        <v>2</v>
      </c>
      <c r="D51" s="13">
        <v>0</v>
      </c>
      <c r="E51" s="13">
        <v>2</v>
      </c>
    </row>
    <row r="52" spans="1:5" x14ac:dyDescent="0.2">
      <c r="A52" s="3" t="s">
        <v>37</v>
      </c>
      <c r="B52" s="13">
        <v>0</v>
      </c>
      <c r="C52" s="13">
        <v>77</v>
      </c>
      <c r="D52" s="13">
        <v>11</v>
      </c>
      <c r="E52" s="13">
        <v>88</v>
      </c>
    </row>
    <row r="53" spans="1:5" x14ac:dyDescent="0.2">
      <c r="A53" s="3" t="s">
        <v>38</v>
      </c>
      <c r="B53" s="13">
        <v>0</v>
      </c>
      <c r="C53" s="13">
        <v>14</v>
      </c>
      <c r="D53" s="13">
        <v>0</v>
      </c>
      <c r="E53" s="13">
        <v>14</v>
      </c>
    </row>
    <row r="54" spans="1:5" x14ac:dyDescent="0.2">
      <c r="A54" s="3" t="s">
        <v>113</v>
      </c>
      <c r="B54" s="13">
        <v>0</v>
      </c>
      <c r="C54" s="13">
        <v>263</v>
      </c>
      <c r="D54" s="13">
        <v>21</v>
      </c>
      <c r="E54" s="13">
        <v>284</v>
      </c>
    </row>
    <row r="55" spans="1:5" x14ac:dyDescent="0.2">
      <c r="A55" s="3" t="s">
        <v>39</v>
      </c>
      <c r="B55" s="13">
        <v>100</v>
      </c>
      <c r="C55" s="13">
        <v>0</v>
      </c>
      <c r="D55" s="13">
        <v>0</v>
      </c>
      <c r="E55" s="13">
        <v>100</v>
      </c>
    </row>
    <row r="56" spans="1:5" x14ac:dyDescent="0.2">
      <c r="A56" s="3" t="s">
        <v>40</v>
      </c>
      <c r="B56" s="13">
        <v>7</v>
      </c>
      <c r="C56" s="13">
        <v>45</v>
      </c>
      <c r="D56" s="13">
        <v>467</v>
      </c>
      <c r="E56" s="13">
        <v>519</v>
      </c>
    </row>
    <row r="57" spans="1:5" x14ac:dyDescent="0.2">
      <c r="A57" s="3" t="s">
        <v>114</v>
      </c>
      <c r="B57" s="13">
        <v>0</v>
      </c>
      <c r="C57" s="13">
        <v>19</v>
      </c>
      <c r="D57" s="13">
        <v>0</v>
      </c>
      <c r="E57" s="13">
        <v>19</v>
      </c>
    </row>
    <row r="58" spans="1:5" x14ac:dyDescent="0.2">
      <c r="A58" s="3" t="s">
        <v>115</v>
      </c>
      <c r="B58" s="13">
        <v>0</v>
      </c>
      <c r="C58" s="13">
        <v>16</v>
      </c>
      <c r="D58" s="13">
        <v>0</v>
      </c>
      <c r="E58" s="13">
        <v>16</v>
      </c>
    </row>
    <row r="59" spans="1:5" x14ac:dyDescent="0.2">
      <c r="A59" s="3" t="s">
        <v>116</v>
      </c>
      <c r="B59" s="13">
        <v>0</v>
      </c>
      <c r="C59" s="13">
        <v>22</v>
      </c>
      <c r="D59" s="13">
        <v>0</v>
      </c>
      <c r="E59" s="13">
        <v>22</v>
      </c>
    </row>
    <row r="60" spans="1:5" x14ac:dyDescent="0.2">
      <c r="A60" s="3" t="s">
        <v>117</v>
      </c>
      <c r="B60" s="13">
        <v>0</v>
      </c>
      <c r="C60" s="13">
        <v>0</v>
      </c>
      <c r="D60" s="13">
        <v>9</v>
      </c>
      <c r="E60" s="13">
        <v>9</v>
      </c>
    </row>
    <row r="61" spans="1:5" x14ac:dyDescent="0.2">
      <c r="A61" s="3" t="s">
        <v>118</v>
      </c>
      <c r="B61" s="13">
        <v>0</v>
      </c>
      <c r="C61" s="13">
        <v>6</v>
      </c>
      <c r="D61" s="13">
        <v>0</v>
      </c>
      <c r="E61" s="13">
        <v>6</v>
      </c>
    </row>
    <row r="62" spans="1:5" x14ac:dyDescent="0.2">
      <c r="A62" s="3" t="s">
        <v>41</v>
      </c>
      <c r="B62" s="13">
        <v>0</v>
      </c>
      <c r="C62" s="13">
        <v>2</v>
      </c>
      <c r="D62" s="13">
        <v>0</v>
      </c>
      <c r="E62" s="13">
        <v>2</v>
      </c>
    </row>
    <row r="63" spans="1:5" x14ac:dyDescent="0.2">
      <c r="A63" s="3" t="s">
        <v>42</v>
      </c>
      <c r="B63" s="13">
        <v>0</v>
      </c>
      <c r="C63" s="13">
        <v>3</v>
      </c>
      <c r="D63" s="13">
        <v>0</v>
      </c>
      <c r="E63" s="13">
        <v>3</v>
      </c>
    </row>
    <row r="64" spans="1:5" x14ac:dyDescent="0.2">
      <c r="A64" s="3" t="s">
        <v>43</v>
      </c>
      <c r="B64" s="13">
        <v>0</v>
      </c>
      <c r="C64" s="13">
        <v>13</v>
      </c>
      <c r="D64" s="13">
        <v>0</v>
      </c>
      <c r="E64" s="13">
        <v>13</v>
      </c>
    </row>
    <row r="65" spans="1:5" x14ac:dyDescent="0.2">
      <c r="A65" s="3" t="s">
        <v>119</v>
      </c>
      <c r="B65" s="13">
        <v>0</v>
      </c>
      <c r="C65" s="13">
        <v>12</v>
      </c>
      <c r="D65" s="13">
        <v>0</v>
      </c>
      <c r="E65" s="13">
        <v>12</v>
      </c>
    </row>
    <row r="66" spans="1:5" x14ac:dyDescent="0.2">
      <c r="A66" s="3" t="s">
        <v>120</v>
      </c>
      <c r="B66" s="13">
        <v>0</v>
      </c>
      <c r="C66" s="13">
        <v>34</v>
      </c>
      <c r="D66" s="13">
        <v>41</v>
      </c>
      <c r="E66" s="13">
        <v>75</v>
      </c>
    </row>
    <row r="67" spans="1:5" x14ac:dyDescent="0.2">
      <c r="A67" s="3" t="s">
        <v>44</v>
      </c>
      <c r="B67" s="13">
        <v>46</v>
      </c>
      <c r="C67" s="13">
        <v>109</v>
      </c>
      <c r="D67" s="13">
        <v>1648</v>
      </c>
      <c r="E67" s="13">
        <v>1803</v>
      </c>
    </row>
    <row r="68" spans="1:5" x14ac:dyDescent="0.2">
      <c r="A68" s="3" t="s">
        <v>121</v>
      </c>
      <c r="B68" s="13">
        <v>0</v>
      </c>
      <c r="C68" s="13">
        <v>22</v>
      </c>
      <c r="D68" s="13">
        <v>0</v>
      </c>
      <c r="E68" s="13">
        <v>22</v>
      </c>
    </row>
    <row r="69" spans="1:5" x14ac:dyDescent="0.2">
      <c r="A69" s="3" t="s">
        <v>45</v>
      </c>
      <c r="B69" s="13">
        <v>0</v>
      </c>
      <c r="C69" s="13">
        <v>2</v>
      </c>
      <c r="D69" s="13">
        <v>0</v>
      </c>
      <c r="E69" s="13">
        <v>2</v>
      </c>
    </row>
    <row r="70" spans="1:5" x14ac:dyDescent="0.2">
      <c r="A70" s="3" t="s">
        <v>46</v>
      </c>
      <c r="B70" s="13">
        <v>0</v>
      </c>
      <c r="C70" s="13">
        <v>2</v>
      </c>
      <c r="D70" s="13">
        <v>0</v>
      </c>
      <c r="E70" s="13">
        <v>2</v>
      </c>
    </row>
    <row r="71" spans="1:5" x14ac:dyDescent="0.2">
      <c r="A71" s="3" t="s">
        <v>47</v>
      </c>
      <c r="B71" s="13">
        <v>0</v>
      </c>
      <c r="C71" s="13">
        <v>370</v>
      </c>
      <c r="D71" s="13">
        <v>0</v>
      </c>
      <c r="E71" s="13">
        <v>370</v>
      </c>
    </row>
    <row r="72" spans="1:5" x14ac:dyDescent="0.2">
      <c r="A72" s="3" t="s">
        <v>122</v>
      </c>
      <c r="B72" s="13">
        <v>0</v>
      </c>
      <c r="C72" s="13">
        <v>9</v>
      </c>
      <c r="D72" s="13">
        <v>5</v>
      </c>
      <c r="E72" s="13">
        <v>14</v>
      </c>
    </row>
    <row r="73" spans="1:5" x14ac:dyDescent="0.2">
      <c r="A73" s="3" t="s">
        <v>123</v>
      </c>
      <c r="B73" s="13">
        <v>1</v>
      </c>
      <c r="C73" s="13">
        <v>41</v>
      </c>
      <c r="D73" s="13">
        <v>0</v>
      </c>
      <c r="E73" s="13">
        <v>42</v>
      </c>
    </row>
    <row r="74" spans="1:5" x14ac:dyDescent="0.2">
      <c r="A74" s="3" t="s">
        <v>124</v>
      </c>
      <c r="B74" s="13">
        <v>0</v>
      </c>
      <c r="C74" s="13">
        <v>84</v>
      </c>
      <c r="D74" s="13">
        <v>3</v>
      </c>
      <c r="E74" s="13">
        <v>87</v>
      </c>
    </row>
    <row r="75" spans="1:5" x14ac:dyDescent="0.2">
      <c r="A75" s="3" t="s">
        <v>48</v>
      </c>
      <c r="B75" s="13">
        <v>0</v>
      </c>
      <c r="C75" s="13">
        <v>394</v>
      </c>
      <c r="D75" s="13">
        <v>0</v>
      </c>
      <c r="E75" s="13">
        <v>394</v>
      </c>
    </row>
    <row r="76" spans="1:5" x14ac:dyDescent="0.2">
      <c r="A76" s="3" t="s">
        <v>125</v>
      </c>
      <c r="B76" s="13">
        <v>0</v>
      </c>
      <c r="C76" s="13">
        <v>104</v>
      </c>
      <c r="D76" s="13">
        <v>0</v>
      </c>
      <c r="E76" s="13">
        <v>104</v>
      </c>
    </row>
    <row r="77" spans="1:5" x14ac:dyDescent="0.2">
      <c r="A77" s="3" t="s">
        <v>126</v>
      </c>
      <c r="B77" s="13">
        <v>0</v>
      </c>
      <c r="C77" s="13">
        <v>2</v>
      </c>
      <c r="D77" s="13">
        <v>0</v>
      </c>
      <c r="E77" s="13">
        <v>2</v>
      </c>
    </row>
    <row r="78" spans="1:5" x14ac:dyDescent="0.2">
      <c r="A78" s="3" t="s">
        <v>127</v>
      </c>
      <c r="B78" s="13">
        <v>0</v>
      </c>
      <c r="C78" s="13">
        <v>83</v>
      </c>
      <c r="D78" s="13">
        <v>0</v>
      </c>
      <c r="E78" s="13">
        <v>83</v>
      </c>
    </row>
    <row r="79" spans="1:5" x14ac:dyDescent="0.2">
      <c r="A79" s="3" t="s">
        <v>49</v>
      </c>
      <c r="B79" s="13">
        <v>0</v>
      </c>
      <c r="C79" s="13">
        <v>14</v>
      </c>
      <c r="D79" s="13">
        <v>5</v>
      </c>
      <c r="E79" s="13">
        <v>19</v>
      </c>
    </row>
    <row r="80" spans="1:5" x14ac:dyDescent="0.2">
      <c r="A80" s="3" t="s">
        <v>50</v>
      </c>
      <c r="B80" s="13">
        <v>0</v>
      </c>
      <c r="C80" s="13">
        <v>1</v>
      </c>
      <c r="D80" s="13">
        <v>0</v>
      </c>
      <c r="E80" s="13">
        <v>1</v>
      </c>
    </row>
    <row r="81" spans="1:5" x14ac:dyDescent="0.2">
      <c r="A81" s="3" t="s">
        <v>51</v>
      </c>
      <c r="B81" s="13">
        <v>0</v>
      </c>
      <c r="C81" s="13">
        <v>51</v>
      </c>
      <c r="D81" s="13">
        <v>0</v>
      </c>
      <c r="E81" s="13">
        <v>51</v>
      </c>
    </row>
    <row r="82" spans="1:5" x14ac:dyDescent="0.2">
      <c r="A82" s="3" t="s">
        <v>128</v>
      </c>
      <c r="B82" s="13">
        <v>0</v>
      </c>
      <c r="C82" s="13">
        <v>1</v>
      </c>
      <c r="D82" s="13">
        <v>0</v>
      </c>
      <c r="E82" s="13">
        <v>1</v>
      </c>
    </row>
    <row r="83" spans="1:5" x14ac:dyDescent="0.2">
      <c r="A83" s="3" t="s">
        <v>129</v>
      </c>
      <c r="B83" s="13">
        <v>22</v>
      </c>
      <c r="C83" s="13">
        <v>209</v>
      </c>
      <c r="D83" s="13">
        <v>288</v>
      </c>
      <c r="E83" s="13">
        <v>519</v>
      </c>
    </row>
    <row r="84" spans="1:5" x14ac:dyDescent="0.2">
      <c r="A84" s="3" t="s">
        <v>130</v>
      </c>
      <c r="B84" s="13">
        <v>0</v>
      </c>
      <c r="C84" s="13">
        <v>425</v>
      </c>
      <c r="D84" s="13">
        <v>6</v>
      </c>
      <c r="E84" s="13">
        <v>431</v>
      </c>
    </row>
    <row r="85" spans="1:5" x14ac:dyDescent="0.2">
      <c r="A85" s="3" t="s">
        <v>131</v>
      </c>
      <c r="B85" s="13">
        <v>0</v>
      </c>
      <c r="C85" s="13">
        <v>4</v>
      </c>
      <c r="D85" s="13">
        <v>0</v>
      </c>
      <c r="E85" s="13">
        <v>4</v>
      </c>
    </row>
    <row r="86" spans="1:5" x14ac:dyDescent="0.2">
      <c r="A86" s="3" t="s">
        <v>52</v>
      </c>
      <c r="B86" s="13">
        <v>8</v>
      </c>
      <c r="C86" s="13">
        <v>285</v>
      </c>
      <c r="D86" s="13">
        <v>153</v>
      </c>
      <c r="E86" s="13">
        <v>446</v>
      </c>
    </row>
    <row r="87" spans="1:5" x14ac:dyDescent="0.2">
      <c r="A87" s="3" t="s">
        <v>53</v>
      </c>
      <c r="B87" s="13">
        <v>0</v>
      </c>
      <c r="C87" s="13">
        <v>138</v>
      </c>
      <c r="D87" s="13">
        <v>111</v>
      </c>
      <c r="E87" s="13">
        <v>249</v>
      </c>
    </row>
    <row r="88" spans="1:5" x14ac:dyDescent="0.2">
      <c r="A88" s="3" t="s">
        <v>54</v>
      </c>
      <c r="B88" s="13">
        <v>0</v>
      </c>
      <c r="C88" s="13">
        <v>3</v>
      </c>
      <c r="D88" s="13">
        <v>0</v>
      </c>
      <c r="E88" s="13">
        <v>3</v>
      </c>
    </row>
    <row r="89" spans="1:5" x14ac:dyDescent="0.2">
      <c r="A89" s="3" t="s">
        <v>132</v>
      </c>
      <c r="B89" s="13">
        <v>0</v>
      </c>
      <c r="C89" s="13">
        <v>2</v>
      </c>
      <c r="D89" s="13">
        <v>0</v>
      </c>
      <c r="E89" s="13">
        <v>2</v>
      </c>
    </row>
    <row r="90" spans="1:5" x14ac:dyDescent="0.2">
      <c r="A90" s="3" t="s">
        <v>55</v>
      </c>
      <c r="B90" s="13">
        <v>0</v>
      </c>
      <c r="C90" s="13">
        <v>163</v>
      </c>
      <c r="D90" s="13">
        <v>0</v>
      </c>
      <c r="E90" s="13">
        <v>163</v>
      </c>
    </row>
    <row r="91" spans="1:5" x14ac:dyDescent="0.2">
      <c r="A91" s="3" t="s">
        <v>133</v>
      </c>
      <c r="B91" s="13">
        <v>0</v>
      </c>
      <c r="C91" s="13">
        <v>125</v>
      </c>
      <c r="D91" s="13">
        <v>0</v>
      </c>
      <c r="E91" s="13">
        <v>125</v>
      </c>
    </row>
    <row r="92" spans="1:5" x14ac:dyDescent="0.2">
      <c r="A92" s="3" t="s">
        <v>134</v>
      </c>
      <c r="B92" s="13">
        <v>0</v>
      </c>
      <c r="C92" s="13">
        <v>78</v>
      </c>
      <c r="D92" s="13">
        <v>0</v>
      </c>
      <c r="E92" s="13">
        <v>78</v>
      </c>
    </row>
    <row r="93" spans="1:5" x14ac:dyDescent="0.2">
      <c r="A93" s="3" t="s">
        <v>135</v>
      </c>
      <c r="B93" s="13">
        <v>0</v>
      </c>
      <c r="C93" s="13">
        <v>4</v>
      </c>
      <c r="D93" s="13">
        <v>0</v>
      </c>
      <c r="E93" s="13">
        <v>4</v>
      </c>
    </row>
    <row r="94" spans="1:5" x14ac:dyDescent="0.2">
      <c r="A94" s="3" t="s">
        <v>56</v>
      </c>
      <c r="B94" s="13">
        <v>0</v>
      </c>
      <c r="C94" s="13">
        <v>9</v>
      </c>
      <c r="D94" s="13">
        <v>0</v>
      </c>
      <c r="E94" s="13">
        <v>9</v>
      </c>
    </row>
    <row r="95" spans="1:5" x14ac:dyDescent="0.2">
      <c r="A95" s="3" t="s">
        <v>57</v>
      </c>
      <c r="B95" s="13">
        <v>0</v>
      </c>
      <c r="C95" s="13">
        <v>83</v>
      </c>
      <c r="D95" s="13">
        <v>172</v>
      </c>
      <c r="E95" s="13">
        <v>255</v>
      </c>
    </row>
    <row r="96" spans="1:5" x14ac:dyDescent="0.2">
      <c r="A96" s="3" t="s">
        <v>136</v>
      </c>
      <c r="B96" s="13">
        <v>0</v>
      </c>
      <c r="C96" s="13">
        <v>2</v>
      </c>
      <c r="D96" s="13">
        <v>1</v>
      </c>
      <c r="E96" s="13">
        <v>3</v>
      </c>
    </row>
    <row r="97" spans="1:5" x14ac:dyDescent="0.2">
      <c r="A97" s="3" t="s">
        <v>137</v>
      </c>
      <c r="B97" s="13">
        <v>0</v>
      </c>
      <c r="C97" s="13">
        <v>53</v>
      </c>
      <c r="D97" s="13">
        <v>454</v>
      </c>
      <c r="E97" s="13">
        <v>507</v>
      </c>
    </row>
    <row r="98" spans="1:5" x14ac:dyDescent="0.2">
      <c r="A98" s="3" t="s">
        <v>58</v>
      </c>
      <c r="B98" s="13">
        <v>0</v>
      </c>
      <c r="C98" s="13">
        <v>26</v>
      </c>
      <c r="D98" s="13">
        <v>0</v>
      </c>
      <c r="E98" s="13">
        <v>26</v>
      </c>
    </row>
    <row r="99" spans="1:5" x14ac:dyDescent="0.2">
      <c r="A99" s="3" t="s">
        <v>138</v>
      </c>
      <c r="B99" s="13">
        <v>1</v>
      </c>
      <c r="C99" s="13">
        <v>56</v>
      </c>
      <c r="D99" s="13">
        <v>31</v>
      </c>
      <c r="E99" s="13">
        <v>88</v>
      </c>
    </row>
    <row r="100" spans="1:5" x14ac:dyDescent="0.2">
      <c r="A100" s="3" t="s">
        <v>139</v>
      </c>
      <c r="B100" s="13">
        <v>0</v>
      </c>
      <c r="C100" s="13">
        <v>24</v>
      </c>
      <c r="D100" s="13">
        <v>0</v>
      </c>
      <c r="E100" s="13">
        <v>24</v>
      </c>
    </row>
    <row r="101" spans="1:5" x14ac:dyDescent="0.2">
      <c r="A101" s="3" t="s">
        <v>140</v>
      </c>
      <c r="B101" s="13">
        <v>29</v>
      </c>
      <c r="C101" s="13">
        <v>215</v>
      </c>
      <c r="D101" s="13">
        <v>6</v>
      </c>
      <c r="E101" s="13">
        <v>250</v>
      </c>
    </row>
    <row r="102" spans="1:5" x14ac:dyDescent="0.2">
      <c r="A102" s="3" t="s">
        <v>59</v>
      </c>
      <c r="B102" s="13">
        <v>0</v>
      </c>
      <c r="C102" s="13">
        <v>31</v>
      </c>
      <c r="D102" s="13">
        <v>0</v>
      </c>
      <c r="E102" s="13">
        <v>31</v>
      </c>
    </row>
    <row r="103" spans="1:5" x14ac:dyDescent="0.2">
      <c r="A103" s="3" t="s">
        <v>141</v>
      </c>
      <c r="B103" s="13">
        <v>0</v>
      </c>
      <c r="C103" s="13">
        <v>19</v>
      </c>
      <c r="D103" s="13">
        <v>0</v>
      </c>
      <c r="E103" s="13">
        <v>19</v>
      </c>
    </row>
    <row r="104" spans="1:5" x14ac:dyDescent="0.2">
      <c r="A104" s="3" t="s">
        <v>142</v>
      </c>
      <c r="B104" s="13">
        <v>0</v>
      </c>
      <c r="C104" s="13">
        <v>83</v>
      </c>
      <c r="D104" s="13">
        <v>0</v>
      </c>
      <c r="E104" s="13">
        <v>83</v>
      </c>
    </row>
    <row r="105" spans="1:5" x14ac:dyDescent="0.2">
      <c r="A105" s="3" t="s">
        <v>143</v>
      </c>
      <c r="B105" s="13">
        <v>2</v>
      </c>
      <c r="C105" s="13">
        <v>169</v>
      </c>
      <c r="D105" s="13">
        <v>2</v>
      </c>
      <c r="E105" s="13">
        <v>173</v>
      </c>
    </row>
    <row r="106" spans="1:5" x14ac:dyDescent="0.2">
      <c r="A106" s="3" t="s">
        <v>144</v>
      </c>
      <c r="B106" s="13">
        <v>0</v>
      </c>
      <c r="C106" s="13">
        <v>13</v>
      </c>
      <c r="D106" s="13">
        <v>0</v>
      </c>
      <c r="E106" s="13">
        <v>13</v>
      </c>
    </row>
    <row r="107" spans="1:5" x14ac:dyDescent="0.2">
      <c r="A107" s="3" t="s">
        <v>145</v>
      </c>
      <c r="B107" s="13">
        <v>0</v>
      </c>
      <c r="C107" s="13">
        <v>47</v>
      </c>
      <c r="D107" s="13">
        <v>0</v>
      </c>
      <c r="E107" s="13">
        <v>47</v>
      </c>
    </row>
    <row r="108" spans="1:5" x14ac:dyDescent="0.2">
      <c r="A108" s="3" t="s">
        <v>146</v>
      </c>
      <c r="B108" s="13">
        <v>0</v>
      </c>
      <c r="C108" s="13">
        <v>21</v>
      </c>
      <c r="D108" s="13">
        <v>1</v>
      </c>
      <c r="E108" s="13">
        <v>22</v>
      </c>
    </row>
    <row r="109" spans="1:5" x14ac:dyDescent="0.2">
      <c r="A109" s="3" t="s">
        <v>147</v>
      </c>
      <c r="B109" s="13">
        <v>0</v>
      </c>
      <c r="C109" s="13">
        <v>3</v>
      </c>
      <c r="D109" s="13">
        <v>0</v>
      </c>
      <c r="E109" s="13">
        <v>3</v>
      </c>
    </row>
    <row r="110" spans="1:5" x14ac:dyDescent="0.2">
      <c r="A110" s="3" t="s">
        <v>148</v>
      </c>
      <c r="B110" s="13">
        <v>0</v>
      </c>
      <c r="C110" s="13">
        <v>111</v>
      </c>
      <c r="D110" s="13">
        <v>0</v>
      </c>
      <c r="E110" s="13">
        <v>111</v>
      </c>
    </row>
    <row r="111" spans="1:5" x14ac:dyDescent="0.2">
      <c r="A111" s="3" t="s">
        <v>60</v>
      </c>
      <c r="B111" s="13">
        <v>4</v>
      </c>
      <c r="C111" s="13">
        <v>15</v>
      </c>
      <c r="D111" s="13">
        <v>35</v>
      </c>
      <c r="E111" s="13">
        <v>54</v>
      </c>
    </row>
    <row r="112" spans="1:5" x14ac:dyDescent="0.2">
      <c r="A112" s="3" t="s">
        <v>149</v>
      </c>
      <c r="B112" s="13">
        <v>0</v>
      </c>
      <c r="C112" s="13">
        <v>3070</v>
      </c>
      <c r="D112" s="13">
        <v>0</v>
      </c>
      <c r="E112" s="13">
        <v>3070</v>
      </c>
    </row>
    <row r="113" spans="1:5" x14ac:dyDescent="0.2">
      <c r="A113" s="3" t="s">
        <v>150</v>
      </c>
      <c r="B113" s="13">
        <v>0</v>
      </c>
      <c r="C113" s="13">
        <v>42</v>
      </c>
      <c r="D113" s="13">
        <v>0</v>
      </c>
      <c r="E113" s="13">
        <v>42</v>
      </c>
    </row>
    <row r="114" spans="1:5" x14ac:dyDescent="0.2">
      <c r="A114" s="3" t="s">
        <v>151</v>
      </c>
      <c r="B114" s="13">
        <v>0</v>
      </c>
      <c r="C114" s="13">
        <v>26</v>
      </c>
      <c r="D114" s="13">
        <v>0</v>
      </c>
      <c r="E114" s="13">
        <v>26</v>
      </c>
    </row>
    <row r="115" spans="1:5" x14ac:dyDescent="0.2">
      <c r="A115" s="3" t="s">
        <v>152</v>
      </c>
      <c r="B115" s="13">
        <v>0</v>
      </c>
      <c r="C115" s="13">
        <v>108</v>
      </c>
      <c r="D115" s="13">
        <v>3</v>
      </c>
      <c r="E115" s="13">
        <v>111</v>
      </c>
    </row>
    <row r="116" spans="1:5" x14ac:dyDescent="0.2">
      <c r="A116" s="3" t="s">
        <v>153</v>
      </c>
      <c r="B116" s="13">
        <v>0</v>
      </c>
      <c r="C116" s="13">
        <v>65</v>
      </c>
      <c r="D116" s="13">
        <v>0</v>
      </c>
      <c r="E116" s="13">
        <v>65</v>
      </c>
    </row>
    <row r="117" spans="1:5" x14ac:dyDescent="0.2">
      <c r="A117" s="3" t="s">
        <v>154</v>
      </c>
      <c r="B117" s="13">
        <v>0</v>
      </c>
      <c r="C117" s="13">
        <v>7</v>
      </c>
      <c r="D117" s="13">
        <v>0</v>
      </c>
      <c r="E117" s="13">
        <v>7</v>
      </c>
    </row>
    <row r="118" spans="1:5" x14ac:dyDescent="0.2">
      <c r="A118" s="3" t="s">
        <v>155</v>
      </c>
      <c r="B118" s="13">
        <v>0</v>
      </c>
      <c r="C118" s="13">
        <v>31</v>
      </c>
      <c r="D118" s="13">
        <v>0</v>
      </c>
      <c r="E118" s="13">
        <v>31</v>
      </c>
    </row>
    <row r="119" spans="1:5" x14ac:dyDescent="0.2">
      <c r="A119" s="3" t="s">
        <v>156</v>
      </c>
      <c r="B119" s="13">
        <v>0</v>
      </c>
      <c r="C119" s="13">
        <v>153</v>
      </c>
      <c r="D119" s="13">
        <v>113</v>
      </c>
      <c r="E119" s="13">
        <v>266</v>
      </c>
    </row>
    <row r="120" spans="1:5" x14ac:dyDescent="0.2">
      <c r="A120" s="3" t="s">
        <v>157</v>
      </c>
      <c r="B120" s="13">
        <v>0</v>
      </c>
      <c r="C120" s="13">
        <v>46</v>
      </c>
      <c r="D120" s="13">
        <v>0</v>
      </c>
      <c r="E120" s="13">
        <v>46</v>
      </c>
    </row>
    <row r="121" spans="1:5" x14ac:dyDescent="0.2">
      <c r="A121" s="3" t="s">
        <v>61</v>
      </c>
      <c r="B121" s="13">
        <v>0</v>
      </c>
      <c r="C121" s="13">
        <v>82</v>
      </c>
      <c r="D121" s="13">
        <v>0</v>
      </c>
      <c r="E121" s="13">
        <v>82</v>
      </c>
    </row>
    <row r="122" spans="1:5" x14ac:dyDescent="0.2">
      <c r="A122" s="3" t="s">
        <v>158</v>
      </c>
      <c r="B122" s="13">
        <v>1</v>
      </c>
      <c r="C122" s="13">
        <v>23</v>
      </c>
      <c r="D122" s="13">
        <v>1</v>
      </c>
      <c r="E122" s="13">
        <v>25</v>
      </c>
    </row>
    <row r="123" spans="1:5" x14ac:dyDescent="0.2">
      <c r="A123" s="3" t="s">
        <v>159</v>
      </c>
      <c r="B123" s="13">
        <v>0</v>
      </c>
      <c r="C123" s="13">
        <v>1</v>
      </c>
      <c r="D123" s="13">
        <v>0</v>
      </c>
      <c r="E123" s="13">
        <v>1</v>
      </c>
    </row>
    <row r="124" spans="1:5" x14ac:dyDescent="0.2">
      <c r="A124" s="3" t="s">
        <v>160</v>
      </c>
      <c r="B124" s="13">
        <v>0</v>
      </c>
      <c r="C124" s="13">
        <v>279</v>
      </c>
      <c r="D124" s="13">
        <v>1</v>
      </c>
      <c r="E124" s="13">
        <v>280</v>
      </c>
    </row>
    <row r="125" spans="1:5" x14ac:dyDescent="0.2">
      <c r="A125" s="3" t="s">
        <v>161</v>
      </c>
      <c r="B125" s="13">
        <v>0</v>
      </c>
      <c r="C125" s="13">
        <v>77</v>
      </c>
      <c r="D125" s="13">
        <v>0</v>
      </c>
      <c r="E125" s="13">
        <v>77</v>
      </c>
    </row>
    <row r="126" spans="1:5" x14ac:dyDescent="0.2">
      <c r="A126" s="3" t="s">
        <v>162</v>
      </c>
      <c r="B126" s="13">
        <v>0</v>
      </c>
      <c r="C126" s="13">
        <v>99</v>
      </c>
      <c r="D126" s="13">
        <v>0</v>
      </c>
      <c r="E126" s="13">
        <v>99</v>
      </c>
    </row>
    <row r="127" spans="1:5" x14ac:dyDescent="0.2">
      <c r="A127" s="3" t="s">
        <v>62</v>
      </c>
      <c r="B127" s="13">
        <v>9</v>
      </c>
      <c r="C127" s="13">
        <v>299</v>
      </c>
      <c r="D127" s="13">
        <v>6</v>
      </c>
      <c r="E127" s="13">
        <v>314</v>
      </c>
    </row>
    <row r="128" spans="1:5" x14ac:dyDescent="0.2">
      <c r="A128" s="3" t="s">
        <v>63</v>
      </c>
      <c r="B128" s="13">
        <v>0</v>
      </c>
      <c r="C128" s="13">
        <v>103</v>
      </c>
      <c r="D128" s="13">
        <v>0</v>
      </c>
      <c r="E128" s="13">
        <v>103</v>
      </c>
    </row>
    <row r="129" spans="1:5" x14ac:dyDescent="0.2">
      <c r="A129" s="3" t="s">
        <v>163</v>
      </c>
      <c r="B129" s="13">
        <v>0</v>
      </c>
      <c r="C129" s="13">
        <v>101</v>
      </c>
      <c r="D129" s="13">
        <v>8</v>
      </c>
      <c r="E129" s="13">
        <v>109</v>
      </c>
    </row>
    <row r="130" spans="1:5" x14ac:dyDescent="0.2">
      <c r="A130" s="3" t="s">
        <v>164</v>
      </c>
      <c r="B130" s="13">
        <v>0</v>
      </c>
      <c r="C130" s="13">
        <v>220</v>
      </c>
      <c r="D130" s="13">
        <v>3</v>
      </c>
      <c r="E130" s="13">
        <v>223</v>
      </c>
    </row>
    <row r="131" spans="1:5" x14ac:dyDescent="0.2">
      <c r="A131" s="3" t="s">
        <v>165</v>
      </c>
      <c r="B131" s="13">
        <v>0</v>
      </c>
      <c r="C131" s="13">
        <v>99</v>
      </c>
      <c r="D131" s="13">
        <v>1</v>
      </c>
      <c r="E131" s="13">
        <v>100</v>
      </c>
    </row>
    <row r="132" spans="1:5" x14ac:dyDescent="0.2">
      <c r="A132" s="3" t="s">
        <v>64</v>
      </c>
      <c r="B132" s="13">
        <v>0</v>
      </c>
      <c r="C132" s="13">
        <v>4</v>
      </c>
      <c r="D132" s="13">
        <v>0</v>
      </c>
      <c r="E132" s="13">
        <v>4</v>
      </c>
    </row>
    <row r="133" spans="1:5" x14ac:dyDescent="0.2">
      <c r="A133" s="3" t="s">
        <v>65</v>
      </c>
      <c r="B133" s="13">
        <v>0</v>
      </c>
      <c r="C133" s="13">
        <v>13</v>
      </c>
      <c r="D133" s="13">
        <v>0</v>
      </c>
      <c r="E133" s="13">
        <v>13</v>
      </c>
    </row>
    <row r="134" spans="1:5" x14ac:dyDescent="0.2">
      <c r="A134" s="3" t="s">
        <v>166</v>
      </c>
      <c r="B134" s="13">
        <v>48</v>
      </c>
      <c r="C134" s="13">
        <v>76</v>
      </c>
      <c r="D134" s="13">
        <v>0</v>
      </c>
      <c r="E134" s="13">
        <v>124</v>
      </c>
    </row>
    <row r="135" spans="1:5" x14ac:dyDescent="0.2">
      <c r="A135" s="3" t="s">
        <v>167</v>
      </c>
      <c r="B135" s="13">
        <v>0</v>
      </c>
      <c r="C135" s="13">
        <v>168</v>
      </c>
      <c r="D135" s="13">
        <v>0</v>
      </c>
      <c r="E135" s="13">
        <v>168</v>
      </c>
    </row>
    <row r="136" spans="1:5" x14ac:dyDescent="0.2">
      <c r="A136" s="3" t="s">
        <v>66</v>
      </c>
      <c r="B136" s="13">
        <v>0</v>
      </c>
      <c r="C136" s="13">
        <v>104</v>
      </c>
      <c r="D136" s="13">
        <v>0</v>
      </c>
      <c r="E136" s="13">
        <v>104</v>
      </c>
    </row>
    <row r="137" spans="1:5" x14ac:dyDescent="0.2">
      <c r="A137" s="3" t="s">
        <v>168</v>
      </c>
      <c r="B137" s="13">
        <v>0</v>
      </c>
      <c r="C137" s="13">
        <v>16</v>
      </c>
      <c r="D137" s="13">
        <v>0</v>
      </c>
      <c r="E137" s="13">
        <v>16</v>
      </c>
    </row>
    <row r="138" spans="1:5" x14ac:dyDescent="0.2">
      <c r="A138" s="3" t="s">
        <v>169</v>
      </c>
      <c r="B138" s="13">
        <v>0</v>
      </c>
      <c r="C138" s="13">
        <v>58</v>
      </c>
      <c r="D138" s="13">
        <v>0</v>
      </c>
      <c r="E138" s="13">
        <v>58</v>
      </c>
    </row>
    <row r="139" spans="1:5" x14ac:dyDescent="0.2">
      <c r="A139" s="3" t="s">
        <v>170</v>
      </c>
      <c r="B139" s="13">
        <v>0</v>
      </c>
      <c r="C139" s="13">
        <v>51</v>
      </c>
      <c r="D139" s="13">
        <v>0</v>
      </c>
      <c r="E139" s="13">
        <v>51</v>
      </c>
    </row>
    <row r="140" spans="1:5" x14ac:dyDescent="0.2">
      <c r="A140" s="3" t="s">
        <v>171</v>
      </c>
      <c r="B140" s="13">
        <v>0</v>
      </c>
      <c r="C140" s="13">
        <v>69</v>
      </c>
      <c r="D140" s="13">
        <v>2</v>
      </c>
      <c r="E140" s="13">
        <v>71</v>
      </c>
    </row>
    <row r="141" spans="1:5" x14ac:dyDescent="0.2">
      <c r="A141" s="3" t="s">
        <v>172</v>
      </c>
      <c r="B141" s="13">
        <v>0</v>
      </c>
      <c r="C141" s="13">
        <v>79</v>
      </c>
      <c r="D141" s="13">
        <v>0</v>
      </c>
      <c r="E141" s="13">
        <v>79</v>
      </c>
    </row>
    <row r="142" spans="1:5" x14ac:dyDescent="0.2">
      <c r="A142" s="3" t="s">
        <v>67</v>
      </c>
      <c r="B142" s="13">
        <v>8</v>
      </c>
      <c r="C142" s="13">
        <v>63</v>
      </c>
      <c r="D142" s="13">
        <v>17</v>
      </c>
      <c r="E142" s="13">
        <v>88</v>
      </c>
    </row>
    <row r="143" spans="1:5" x14ac:dyDescent="0.2">
      <c r="A143" s="3" t="s">
        <v>68</v>
      </c>
      <c r="B143" s="13">
        <v>0</v>
      </c>
      <c r="C143" s="13">
        <v>15</v>
      </c>
      <c r="D143" s="13">
        <v>0</v>
      </c>
      <c r="E143" s="13">
        <v>15</v>
      </c>
    </row>
    <row r="144" spans="1:5" x14ac:dyDescent="0.2">
      <c r="A144" s="3" t="s">
        <v>173</v>
      </c>
      <c r="B144" s="13">
        <v>0</v>
      </c>
      <c r="C144" s="13">
        <v>20</v>
      </c>
      <c r="D144" s="13">
        <v>0</v>
      </c>
      <c r="E144" s="13">
        <v>20</v>
      </c>
    </row>
    <row r="145" spans="1:5" x14ac:dyDescent="0.2">
      <c r="A145" s="3" t="s">
        <v>174</v>
      </c>
      <c r="B145" s="13">
        <v>0</v>
      </c>
      <c r="C145" s="13">
        <v>15</v>
      </c>
      <c r="D145" s="13">
        <v>0</v>
      </c>
      <c r="E145" s="13">
        <v>15</v>
      </c>
    </row>
    <row r="146" spans="1:5" x14ac:dyDescent="0.2">
      <c r="A146" s="3" t="s">
        <v>175</v>
      </c>
      <c r="B146" s="13">
        <v>0</v>
      </c>
      <c r="C146" s="13">
        <v>91</v>
      </c>
      <c r="D146" s="13">
        <v>0</v>
      </c>
      <c r="E146" s="13">
        <v>91</v>
      </c>
    </row>
    <row r="147" spans="1:5" x14ac:dyDescent="0.2">
      <c r="A147" s="3" t="s">
        <v>69</v>
      </c>
      <c r="B147" s="13">
        <v>0</v>
      </c>
      <c r="C147" s="13">
        <v>184</v>
      </c>
      <c r="D147" s="13">
        <v>0</v>
      </c>
      <c r="E147" s="13">
        <v>184</v>
      </c>
    </row>
    <row r="148" spans="1:5" x14ac:dyDescent="0.2">
      <c r="A148" s="3" t="s">
        <v>70</v>
      </c>
      <c r="B148" s="13">
        <v>0</v>
      </c>
      <c r="C148" s="13">
        <v>927</v>
      </c>
      <c r="D148" s="13">
        <v>1</v>
      </c>
      <c r="E148" s="13">
        <v>928</v>
      </c>
    </row>
    <row r="149" spans="1:5" x14ac:dyDescent="0.2">
      <c r="A149" s="3" t="s">
        <v>176</v>
      </c>
      <c r="B149" s="13">
        <v>0</v>
      </c>
      <c r="C149" s="13">
        <v>2</v>
      </c>
      <c r="D149" s="13">
        <v>0</v>
      </c>
      <c r="E149" s="13">
        <v>2</v>
      </c>
    </row>
    <row r="150" spans="1:5" x14ac:dyDescent="0.2">
      <c r="A150" s="3" t="s">
        <v>177</v>
      </c>
      <c r="B150" s="13">
        <v>0</v>
      </c>
      <c r="C150" s="13">
        <v>17</v>
      </c>
      <c r="D150" s="13">
        <v>0</v>
      </c>
      <c r="E150" s="13">
        <v>17</v>
      </c>
    </row>
    <row r="151" spans="1:5" x14ac:dyDescent="0.2">
      <c r="A151" s="3" t="s">
        <v>71</v>
      </c>
      <c r="B151" s="13">
        <v>0</v>
      </c>
      <c r="C151" s="13">
        <v>100</v>
      </c>
      <c r="D151" s="13">
        <v>2</v>
      </c>
      <c r="E151" s="13">
        <v>102</v>
      </c>
    </row>
    <row r="152" spans="1:5" x14ac:dyDescent="0.2">
      <c r="A152" s="3" t="s">
        <v>178</v>
      </c>
      <c r="B152" s="13">
        <v>0</v>
      </c>
      <c r="C152" s="13">
        <v>2</v>
      </c>
      <c r="D152" s="13">
        <v>0</v>
      </c>
      <c r="E152" s="13">
        <v>2</v>
      </c>
    </row>
    <row r="153" spans="1:5" x14ac:dyDescent="0.2">
      <c r="A153" s="3" t="s">
        <v>179</v>
      </c>
      <c r="B153" s="13">
        <v>5</v>
      </c>
      <c r="C153" s="13">
        <v>955</v>
      </c>
      <c r="D153" s="13">
        <v>357</v>
      </c>
      <c r="E153" s="13">
        <v>1317</v>
      </c>
    </row>
    <row r="154" spans="1:5" x14ac:dyDescent="0.2">
      <c r="A154" s="3" t="s">
        <v>72</v>
      </c>
      <c r="B154" s="13">
        <v>0</v>
      </c>
      <c r="C154" s="13">
        <v>334</v>
      </c>
      <c r="D154" s="13">
        <v>8</v>
      </c>
      <c r="E154" s="13">
        <v>342</v>
      </c>
    </row>
    <row r="155" spans="1:5" x14ac:dyDescent="0.2">
      <c r="A155" s="3" t="s">
        <v>180</v>
      </c>
      <c r="B155" s="13">
        <v>0</v>
      </c>
      <c r="C155" s="13">
        <v>17</v>
      </c>
      <c r="D155" s="13">
        <v>0</v>
      </c>
      <c r="E155" s="13">
        <v>17</v>
      </c>
    </row>
    <row r="156" spans="1:5" x14ac:dyDescent="0.2">
      <c r="A156" s="3" t="s">
        <v>73</v>
      </c>
      <c r="B156" s="13">
        <v>14</v>
      </c>
      <c r="C156" s="13">
        <v>5</v>
      </c>
      <c r="D156" s="13">
        <v>372</v>
      </c>
      <c r="E156" s="13">
        <v>391</v>
      </c>
    </row>
    <row r="157" spans="1:5" x14ac:dyDescent="0.2">
      <c r="A157" s="3" t="s">
        <v>181</v>
      </c>
      <c r="B157" s="13">
        <v>0</v>
      </c>
      <c r="C157" s="13">
        <v>211</v>
      </c>
      <c r="D157" s="13">
        <v>68</v>
      </c>
      <c r="E157" s="13">
        <v>279</v>
      </c>
    </row>
    <row r="158" spans="1:5" x14ac:dyDescent="0.2">
      <c r="A158" s="3" t="s">
        <v>182</v>
      </c>
      <c r="B158" s="13">
        <v>0</v>
      </c>
      <c r="C158" s="13">
        <v>307</v>
      </c>
      <c r="D158" s="13">
        <v>55</v>
      </c>
      <c r="E158" s="13">
        <v>362</v>
      </c>
    </row>
    <row r="159" spans="1:5" x14ac:dyDescent="0.2">
      <c r="A159" s="3" t="s">
        <v>74</v>
      </c>
      <c r="B159" s="13">
        <v>0</v>
      </c>
      <c r="C159" s="13">
        <v>5361</v>
      </c>
      <c r="D159" s="13">
        <v>2809</v>
      </c>
      <c r="E159" s="13">
        <v>8170</v>
      </c>
    </row>
    <row r="160" spans="1:5" x14ac:dyDescent="0.2">
      <c r="A160" s="3" t="s">
        <v>183</v>
      </c>
      <c r="B160" s="13">
        <v>0</v>
      </c>
      <c r="C160" s="13">
        <v>14</v>
      </c>
      <c r="D160" s="13">
        <v>0</v>
      </c>
      <c r="E160" s="13">
        <v>14</v>
      </c>
    </row>
    <row r="161" spans="1:5" x14ac:dyDescent="0.2">
      <c r="A161" s="3" t="s">
        <v>184</v>
      </c>
      <c r="B161" s="13">
        <v>0</v>
      </c>
      <c r="C161" s="13">
        <v>8</v>
      </c>
      <c r="D161" s="13">
        <v>0</v>
      </c>
      <c r="E161" s="13">
        <v>8</v>
      </c>
    </row>
    <row r="162" spans="1:5" x14ac:dyDescent="0.2">
      <c r="A162" s="3" t="s">
        <v>75</v>
      </c>
      <c r="B162" s="13">
        <v>83</v>
      </c>
      <c r="C162" s="13">
        <v>1663</v>
      </c>
      <c r="D162" s="13">
        <v>23</v>
      </c>
      <c r="E162" s="13">
        <v>1769</v>
      </c>
    </row>
    <row r="163" spans="1:5" x14ac:dyDescent="0.2">
      <c r="A163" s="3" t="s">
        <v>76</v>
      </c>
      <c r="B163" s="13">
        <v>0</v>
      </c>
      <c r="C163" s="13">
        <v>12</v>
      </c>
      <c r="D163" s="13">
        <v>0</v>
      </c>
      <c r="E163" s="13">
        <v>12</v>
      </c>
    </row>
    <row r="164" spans="1:5" x14ac:dyDescent="0.2">
      <c r="A164" s="3" t="s">
        <v>185</v>
      </c>
      <c r="B164" s="13">
        <v>0</v>
      </c>
      <c r="C164" s="13">
        <v>101</v>
      </c>
      <c r="D164" s="13">
        <v>46</v>
      </c>
      <c r="E164" s="13">
        <v>147</v>
      </c>
    </row>
    <row r="165" spans="1:5" x14ac:dyDescent="0.2">
      <c r="A165" s="3" t="s">
        <v>77</v>
      </c>
      <c r="B165" s="13">
        <v>0</v>
      </c>
      <c r="C165" s="13">
        <v>24</v>
      </c>
      <c r="D165" s="13">
        <v>0</v>
      </c>
      <c r="E165" s="13">
        <v>24</v>
      </c>
    </row>
    <row r="166" spans="1:5" x14ac:dyDescent="0.2">
      <c r="A166" s="3" t="s">
        <v>186</v>
      </c>
      <c r="B166" s="13">
        <v>0</v>
      </c>
      <c r="C166" s="13">
        <v>105</v>
      </c>
      <c r="D166" s="13">
        <v>0</v>
      </c>
      <c r="E166" s="13">
        <v>105</v>
      </c>
    </row>
    <row r="167" spans="1:5" x14ac:dyDescent="0.2">
      <c r="A167" s="3" t="s">
        <v>78</v>
      </c>
      <c r="B167" s="13">
        <v>0</v>
      </c>
      <c r="C167" s="13">
        <v>54</v>
      </c>
      <c r="D167" s="13">
        <v>0</v>
      </c>
      <c r="E167" s="13">
        <v>54</v>
      </c>
    </row>
    <row r="168" spans="1:5" x14ac:dyDescent="0.2">
      <c r="A168" s="3" t="s">
        <v>79</v>
      </c>
      <c r="B168" s="13">
        <v>0</v>
      </c>
      <c r="C168" s="13">
        <v>9</v>
      </c>
      <c r="D168" s="13">
        <v>0</v>
      </c>
      <c r="E168" s="13">
        <v>9</v>
      </c>
    </row>
    <row r="169" spans="1:5" x14ac:dyDescent="0.2">
      <c r="A169" s="3" t="s">
        <v>191</v>
      </c>
      <c r="B169" s="13">
        <v>608</v>
      </c>
      <c r="C169" s="13">
        <v>28011</v>
      </c>
      <c r="D169" s="13">
        <v>15712</v>
      </c>
      <c r="E169" s="13">
        <v>44331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DD0F9-769F-4AB6-980E-4BBA9ED6A619}">
  <dimension ref="A1:AA170"/>
  <sheetViews>
    <sheetView workbookViewId="0">
      <pane xSplit="1" ySplit="1" topLeftCell="B21" activePane="bottomRight" state="frozen"/>
      <selection pane="topRight" activeCell="B1" sqref="B1"/>
      <selection pane="bottomLeft" activeCell="A2" sqref="A2"/>
      <selection pane="bottomRight" activeCell="C39" sqref="C39"/>
    </sheetView>
  </sheetViews>
  <sheetFormatPr defaultRowHeight="15" x14ac:dyDescent="0.2"/>
  <cols>
    <col min="1" max="1" width="63.140625" style="3" bestFit="1" customWidth="1"/>
    <col min="2" max="9" width="18.140625" style="3" customWidth="1"/>
    <col min="10" max="10" width="18.140625" style="5" customWidth="1"/>
    <col min="11" max="12" width="18.140625" style="3" customWidth="1"/>
    <col min="13" max="13" width="18.140625" style="5" customWidth="1"/>
    <col min="14" max="25" width="18.140625" style="3" customWidth="1"/>
    <col min="26" max="26" width="18.140625" style="5" customWidth="1"/>
    <col min="27" max="27" width="18.140625" style="7" customWidth="1"/>
    <col min="28" max="256" width="18.140625" style="3" customWidth="1"/>
    <col min="257" max="16384" width="9.140625" style="3"/>
  </cols>
  <sheetData>
    <row r="1" spans="1:27" ht="90" customHeight="1" x14ac:dyDescent="0.2">
      <c r="A1" s="1" t="s">
        <v>190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187</v>
      </c>
      <c r="K1" s="1" t="s">
        <v>8</v>
      </c>
      <c r="L1" s="1" t="s">
        <v>9</v>
      </c>
      <c r="M1" s="4" t="s">
        <v>188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4" t="s">
        <v>189</v>
      </c>
      <c r="AA1" s="6" t="s">
        <v>80</v>
      </c>
    </row>
    <row r="2" spans="1:27" x14ac:dyDescent="0.2">
      <c r="A2" s="3" t="s">
        <v>81</v>
      </c>
      <c r="B2" s="8">
        <v>0</v>
      </c>
      <c r="C2" s="8">
        <v>0</v>
      </c>
      <c r="D2" s="8">
        <v>0</v>
      </c>
      <c r="E2" s="8">
        <v>0</v>
      </c>
      <c r="F2" s="8">
        <v>0</v>
      </c>
      <c r="G2" s="8">
        <v>0</v>
      </c>
      <c r="H2" s="8">
        <v>0</v>
      </c>
      <c r="I2" s="8">
        <v>0</v>
      </c>
      <c r="J2" s="9">
        <f>SUM(B2:I2)</f>
        <v>0</v>
      </c>
      <c r="K2" s="8">
        <v>151</v>
      </c>
      <c r="L2" s="8">
        <v>1</v>
      </c>
      <c r="M2" s="9">
        <f>SUM(K2:L2)</f>
        <v>152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9">
        <f>SUM(N2:Y2)</f>
        <v>0</v>
      </c>
      <c r="AA2" s="10">
        <f>SUM(J2,M2,Z2)</f>
        <v>152</v>
      </c>
    </row>
    <row r="3" spans="1:27" x14ac:dyDescent="0.2">
      <c r="A3" s="3" t="s">
        <v>82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9">
        <f>SUM(B3:I3)</f>
        <v>0</v>
      </c>
      <c r="K3" s="8">
        <v>8</v>
      </c>
      <c r="L3" s="8">
        <v>1</v>
      </c>
      <c r="M3" s="9">
        <f>SUM(K3:L3)</f>
        <v>9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9">
        <f>SUM(N3:Y3)</f>
        <v>0</v>
      </c>
      <c r="AA3" s="10">
        <f>SUM(J3,M3,Z3)</f>
        <v>9</v>
      </c>
    </row>
    <row r="4" spans="1:27" x14ac:dyDescent="0.2">
      <c r="A4" s="3" t="s">
        <v>83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9">
        <f>SUM(B4:I4)</f>
        <v>0</v>
      </c>
      <c r="K4" s="8">
        <v>61</v>
      </c>
      <c r="L4" s="8">
        <v>0</v>
      </c>
      <c r="M4" s="9">
        <f>SUM(K4:L4)</f>
        <v>61</v>
      </c>
      <c r="N4" s="8">
        <v>0</v>
      </c>
      <c r="O4" s="8">
        <v>0</v>
      </c>
      <c r="P4" s="8">
        <v>5</v>
      </c>
      <c r="Q4" s="8">
        <v>0</v>
      </c>
      <c r="R4" s="8">
        <v>8</v>
      </c>
      <c r="S4" s="8">
        <v>1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9">
        <f>SUM(N4:Y4)</f>
        <v>14</v>
      </c>
      <c r="AA4" s="10">
        <f>SUM(J4,M4,Z4)</f>
        <v>75</v>
      </c>
    </row>
    <row r="5" spans="1:27" x14ac:dyDescent="0.2">
      <c r="A5" s="3" t="s">
        <v>84</v>
      </c>
      <c r="B5" s="8">
        <v>0</v>
      </c>
      <c r="C5" s="8">
        <v>0</v>
      </c>
      <c r="D5" s="8">
        <v>10</v>
      </c>
      <c r="E5" s="8">
        <v>1</v>
      </c>
      <c r="F5" s="8">
        <v>2</v>
      </c>
      <c r="G5" s="8">
        <v>0</v>
      </c>
      <c r="H5" s="8">
        <v>0</v>
      </c>
      <c r="I5" s="8">
        <v>0</v>
      </c>
      <c r="J5" s="9">
        <f>SUM(B5:I5)</f>
        <v>13</v>
      </c>
      <c r="K5" s="8">
        <v>30</v>
      </c>
      <c r="L5" s="8">
        <v>0</v>
      </c>
      <c r="M5" s="9">
        <f>SUM(K5:L5)</f>
        <v>30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15</v>
      </c>
      <c r="Y5" s="8">
        <v>0</v>
      </c>
      <c r="Z5" s="9">
        <f>SUM(N5:Y5)</f>
        <v>15</v>
      </c>
      <c r="AA5" s="10">
        <f>SUM(J5,M5,Z5)</f>
        <v>58</v>
      </c>
    </row>
    <row r="6" spans="1:27" x14ac:dyDescent="0.2">
      <c r="A6" s="3" t="s">
        <v>85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9">
        <f>SUM(B6:I6)</f>
        <v>0</v>
      </c>
      <c r="K6" s="8">
        <v>57</v>
      </c>
      <c r="L6" s="8">
        <v>0</v>
      </c>
      <c r="M6" s="9">
        <f>SUM(K6:L6)</f>
        <v>57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9">
        <f>SUM(N6:Y6)</f>
        <v>0</v>
      </c>
      <c r="AA6" s="10">
        <f>SUM(J6,M6,Z6)</f>
        <v>57</v>
      </c>
    </row>
    <row r="7" spans="1:27" x14ac:dyDescent="0.2">
      <c r="A7" s="3" t="s">
        <v>86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9">
        <f>SUM(B7:I7)</f>
        <v>0</v>
      </c>
      <c r="K7" s="8">
        <v>125</v>
      </c>
      <c r="L7" s="8">
        <v>1</v>
      </c>
      <c r="M7" s="9">
        <f>SUM(K7:L7)</f>
        <v>126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1</v>
      </c>
      <c r="Y7" s="8">
        <v>0</v>
      </c>
      <c r="Z7" s="9">
        <f>SUM(N7:Y7)</f>
        <v>1</v>
      </c>
      <c r="AA7" s="10">
        <f>SUM(J7,M7,Z7)</f>
        <v>127</v>
      </c>
    </row>
    <row r="8" spans="1:27" x14ac:dyDescent="0.2">
      <c r="A8" s="3" t="s">
        <v>22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9">
        <f>SUM(B8:I8)</f>
        <v>0</v>
      </c>
      <c r="K8" s="8">
        <v>382</v>
      </c>
      <c r="L8" s="8">
        <v>7</v>
      </c>
      <c r="M8" s="9">
        <f>SUM(K8:L8)</f>
        <v>389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9">
        <f>SUM(N8:Y8)</f>
        <v>0</v>
      </c>
      <c r="AA8" s="10">
        <f>SUM(J8,M8,Z8)</f>
        <v>389</v>
      </c>
    </row>
    <row r="9" spans="1:27" x14ac:dyDescent="0.2">
      <c r="A9" s="3" t="s">
        <v>23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9">
        <f>SUM(B9:I9)</f>
        <v>0</v>
      </c>
      <c r="K9" s="8">
        <v>3888</v>
      </c>
      <c r="L9" s="8">
        <v>238</v>
      </c>
      <c r="M9" s="9">
        <f>SUM(K9:L9)</f>
        <v>4126</v>
      </c>
      <c r="N9" s="8">
        <v>0</v>
      </c>
      <c r="O9" s="8">
        <v>0</v>
      </c>
      <c r="P9" s="8">
        <v>70</v>
      </c>
      <c r="Q9" s="8">
        <v>0</v>
      </c>
      <c r="R9" s="8">
        <v>2051</v>
      </c>
      <c r="S9" s="8">
        <v>109</v>
      </c>
      <c r="T9" s="8">
        <v>437</v>
      </c>
      <c r="U9" s="8">
        <v>108</v>
      </c>
      <c r="V9" s="8">
        <v>52</v>
      </c>
      <c r="W9" s="8">
        <v>27</v>
      </c>
      <c r="X9" s="8">
        <v>1051</v>
      </c>
      <c r="Y9" s="8">
        <v>28</v>
      </c>
      <c r="Z9" s="9">
        <f>SUM(N9:Y9)</f>
        <v>3933</v>
      </c>
      <c r="AA9" s="10">
        <f>SUM(J9,M9,Z9)</f>
        <v>8059</v>
      </c>
    </row>
    <row r="10" spans="1:27" x14ac:dyDescent="0.2">
      <c r="A10" s="3" t="s">
        <v>87</v>
      </c>
      <c r="B10" s="8">
        <v>0</v>
      </c>
      <c r="C10" s="8">
        <v>0</v>
      </c>
      <c r="D10" s="8">
        <v>6</v>
      </c>
      <c r="E10" s="8">
        <v>0</v>
      </c>
      <c r="F10" s="8">
        <v>2</v>
      </c>
      <c r="G10" s="8">
        <v>0</v>
      </c>
      <c r="H10" s="8">
        <v>8</v>
      </c>
      <c r="I10" s="8">
        <v>0</v>
      </c>
      <c r="J10" s="9">
        <f>SUM(B10:I10)</f>
        <v>16</v>
      </c>
      <c r="K10" s="8">
        <v>64</v>
      </c>
      <c r="L10" s="8">
        <v>9</v>
      </c>
      <c r="M10" s="9">
        <f>SUM(K10:L10)</f>
        <v>73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9">
        <f>SUM(N10:Y10)</f>
        <v>0</v>
      </c>
      <c r="AA10" s="10">
        <f>SUM(J10,M10,Z10)</f>
        <v>89</v>
      </c>
    </row>
    <row r="11" spans="1:27" x14ac:dyDescent="0.2">
      <c r="A11" s="3" t="s">
        <v>88</v>
      </c>
      <c r="B11" s="8">
        <v>0</v>
      </c>
      <c r="C11" s="8">
        <v>0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9">
        <f>SUM(B11:I11)</f>
        <v>1</v>
      </c>
      <c r="K11" s="8">
        <v>29</v>
      </c>
      <c r="L11" s="8">
        <v>0</v>
      </c>
      <c r="M11" s="9">
        <f>SUM(K11:L11)</f>
        <v>29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9">
        <f>SUM(N11:Y11)</f>
        <v>0</v>
      </c>
      <c r="AA11" s="10">
        <f>SUM(J11,M11,Z11)</f>
        <v>30</v>
      </c>
    </row>
    <row r="12" spans="1:27" x14ac:dyDescent="0.2">
      <c r="A12" s="3" t="s">
        <v>89</v>
      </c>
      <c r="B12" s="8">
        <v>39</v>
      </c>
      <c r="C12" s="8">
        <v>2</v>
      </c>
      <c r="D12" s="8">
        <v>12</v>
      </c>
      <c r="E12" s="8">
        <v>1</v>
      </c>
      <c r="F12" s="8">
        <v>13</v>
      </c>
      <c r="G12" s="8">
        <v>1</v>
      </c>
      <c r="H12" s="8">
        <v>0</v>
      </c>
      <c r="I12" s="8">
        <v>0</v>
      </c>
      <c r="J12" s="9">
        <f>SUM(B12:I12)</f>
        <v>68</v>
      </c>
      <c r="K12" s="8">
        <v>155</v>
      </c>
      <c r="L12" s="8">
        <v>5</v>
      </c>
      <c r="M12" s="9">
        <f>SUM(K12:L12)</f>
        <v>160</v>
      </c>
      <c r="N12" s="8">
        <v>0</v>
      </c>
      <c r="O12" s="8">
        <v>0</v>
      </c>
      <c r="P12" s="8">
        <v>6</v>
      </c>
      <c r="Q12" s="8">
        <v>0</v>
      </c>
      <c r="R12" s="8">
        <v>146</v>
      </c>
      <c r="S12" s="8">
        <v>24</v>
      </c>
      <c r="T12" s="8">
        <v>128</v>
      </c>
      <c r="U12" s="8">
        <v>18</v>
      </c>
      <c r="V12" s="8">
        <v>2</v>
      </c>
      <c r="W12" s="8">
        <v>5</v>
      </c>
      <c r="X12" s="8">
        <v>54</v>
      </c>
      <c r="Y12" s="8">
        <v>3</v>
      </c>
      <c r="Z12" s="9">
        <f>SUM(N12:Y12)</f>
        <v>386</v>
      </c>
      <c r="AA12" s="10">
        <f>SUM(J12,M12,Z12)</f>
        <v>614</v>
      </c>
    </row>
    <row r="13" spans="1:27" x14ac:dyDescent="0.2">
      <c r="A13" s="3" t="s">
        <v>90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9">
        <f>SUM(B13:I13)</f>
        <v>0</v>
      </c>
      <c r="K13" s="8">
        <v>31</v>
      </c>
      <c r="L13" s="8">
        <v>1</v>
      </c>
      <c r="M13" s="9">
        <f>SUM(K13:L13)</f>
        <v>32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9">
        <f>SUM(N13:Y13)</f>
        <v>0</v>
      </c>
      <c r="AA13" s="10">
        <f>SUM(J13,M13,Z13)</f>
        <v>32</v>
      </c>
    </row>
    <row r="14" spans="1:27" x14ac:dyDescent="0.2">
      <c r="A14" s="3" t="s">
        <v>91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9">
        <f>SUM(B14:I14)</f>
        <v>0</v>
      </c>
      <c r="K14" s="8">
        <v>18</v>
      </c>
      <c r="L14" s="8">
        <v>0</v>
      </c>
      <c r="M14" s="9">
        <f>SUM(K14:L14)</f>
        <v>18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9">
        <f>SUM(N14:Y14)</f>
        <v>0</v>
      </c>
      <c r="AA14" s="10">
        <f>SUM(J14,M14,Z14)</f>
        <v>18</v>
      </c>
    </row>
    <row r="15" spans="1:27" x14ac:dyDescent="0.2">
      <c r="A15" s="3" t="s">
        <v>92</v>
      </c>
      <c r="B15" s="8">
        <v>0</v>
      </c>
      <c r="C15" s="8">
        <v>0</v>
      </c>
      <c r="D15" s="8">
        <v>3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9">
        <f>SUM(B15:I15)</f>
        <v>3</v>
      </c>
      <c r="K15" s="8">
        <v>0</v>
      </c>
      <c r="L15" s="8">
        <v>0</v>
      </c>
      <c r="M15" s="9">
        <f>SUM(K15:L15)</f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9">
        <f>SUM(N15:Y15)</f>
        <v>0</v>
      </c>
      <c r="AA15" s="10">
        <f>SUM(J15,M15,Z15)</f>
        <v>3</v>
      </c>
    </row>
    <row r="16" spans="1:27" x14ac:dyDescent="0.2">
      <c r="A16" s="3" t="s">
        <v>24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9">
        <f>SUM(B16:I16)</f>
        <v>0</v>
      </c>
      <c r="K16" s="8">
        <v>23</v>
      </c>
      <c r="L16" s="8">
        <v>0</v>
      </c>
      <c r="M16" s="9">
        <f>SUM(K16:L16)</f>
        <v>23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9">
        <f>SUM(N16:Y16)</f>
        <v>0</v>
      </c>
      <c r="AA16" s="10">
        <f>SUM(J16,M16,Z16)</f>
        <v>23</v>
      </c>
    </row>
    <row r="17" spans="1:27" x14ac:dyDescent="0.2">
      <c r="A17" s="3" t="s">
        <v>25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9">
        <f>SUM(B17:I17)</f>
        <v>0</v>
      </c>
      <c r="K17" s="8">
        <v>2</v>
      </c>
      <c r="L17" s="8">
        <v>3</v>
      </c>
      <c r="M17" s="9">
        <f>SUM(K17:L17)</f>
        <v>5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9">
        <f>SUM(N17:Y17)</f>
        <v>0</v>
      </c>
      <c r="AA17" s="10">
        <f>SUM(J17,M17,Z17)</f>
        <v>5</v>
      </c>
    </row>
    <row r="18" spans="1:27" x14ac:dyDescent="0.2">
      <c r="A18" s="3" t="s">
        <v>93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9">
        <f>SUM(B18:I18)</f>
        <v>0</v>
      </c>
      <c r="K18" s="8">
        <v>5</v>
      </c>
      <c r="L18" s="8">
        <v>0</v>
      </c>
      <c r="M18" s="9">
        <f>SUM(K18:L18)</f>
        <v>5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9">
        <f>SUM(N18:Y18)</f>
        <v>0</v>
      </c>
      <c r="AA18" s="10">
        <f>SUM(J18,M18,Z18)</f>
        <v>5</v>
      </c>
    </row>
    <row r="19" spans="1:27" x14ac:dyDescent="0.2">
      <c r="A19" s="3" t="s">
        <v>26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9">
        <f>SUM(B19:I19)</f>
        <v>0</v>
      </c>
      <c r="K19" s="8">
        <v>354</v>
      </c>
      <c r="L19" s="8">
        <v>23</v>
      </c>
      <c r="M19" s="9">
        <f>SUM(K19:L19)</f>
        <v>377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9">
        <f>SUM(N19:Y19)</f>
        <v>0</v>
      </c>
      <c r="AA19" s="10">
        <f>SUM(J19,M19,Z19)</f>
        <v>377</v>
      </c>
    </row>
    <row r="20" spans="1:27" x14ac:dyDescent="0.2">
      <c r="A20" s="3" t="s">
        <v>27</v>
      </c>
      <c r="B20" s="8">
        <v>3</v>
      </c>
      <c r="C20" s="8">
        <v>0</v>
      </c>
      <c r="D20" s="8">
        <v>6</v>
      </c>
      <c r="E20" s="8">
        <v>1</v>
      </c>
      <c r="F20" s="8">
        <v>0</v>
      </c>
      <c r="G20" s="8">
        <v>0</v>
      </c>
      <c r="H20" s="8">
        <v>1</v>
      </c>
      <c r="I20" s="8">
        <v>0</v>
      </c>
      <c r="J20" s="9">
        <f>SUM(B20:I20)</f>
        <v>11</v>
      </c>
      <c r="K20" s="8">
        <v>3</v>
      </c>
      <c r="L20" s="8">
        <v>0</v>
      </c>
      <c r="M20" s="9">
        <f>SUM(K20:L20)</f>
        <v>3</v>
      </c>
      <c r="N20" s="8">
        <v>0</v>
      </c>
      <c r="O20" s="8">
        <v>0</v>
      </c>
      <c r="P20" s="8">
        <v>12</v>
      </c>
      <c r="Q20" s="8">
        <v>0</v>
      </c>
      <c r="R20" s="8">
        <v>5</v>
      </c>
      <c r="S20" s="8">
        <v>0</v>
      </c>
      <c r="T20" s="8">
        <v>8</v>
      </c>
      <c r="U20" s="8">
        <v>0</v>
      </c>
      <c r="V20" s="8">
        <v>7</v>
      </c>
      <c r="W20" s="8">
        <v>2</v>
      </c>
      <c r="X20" s="8">
        <v>3</v>
      </c>
      <c r="Y20" s="8">
        <v>0</v>
      </c>
      <c r="Z20" s="9">
        <f>SUM(N20:Y20)</f>
        <v>37</v>
      </c>
      <c r="AA20" s="10">
        <f>SUM(J20,M20,Z20)</f>
        <v>51</v>
      </c>
    </row>
    <row r="21" spans="1:27" x14ac:dyDescent="0.2">
      <c r="A21" s="3" t="s">
        <v>94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9">
        <f>SUM(B21:I21)</f>
        <v>0</v>
      </c>
      <c r="K21" s="8">
        <v>34</v>
      </c>
      <c r="L21" s="8">
        <v>0</v>
      </c>
      <c r="M21" s="9">
        <f>SUM(K21:L21)</f>
        <v>34</v>
      </c>
      <c r="N21" s="8">
        <v>0</v>
      </c>
      <c r="O21" s="8">
        <v>0</v>
      </c>
      <c r="P21" s="8">
        <v>72</v>
      </c>
      <c r="Q21" s="8">
        <v>0</v>
      </c>
      <c r="R21" s="8">
        <v>306</v>
      </c>
      <c r="S21" s="8">
        <v>10</v>
      </c>
      <c r="T21" s="8">
        <v>366</v>
      </c>
      <c r="U21" s="8">
        <v>131</v>
      </c>
      <c r="V21" s="8">
        <v>56</v>
      </c>
      <c r="W21" s="8">
        <v>49</v>
      </c>
      <c r="X21" s="8">
        <v>13</v>
      </c>
      <c r="Y21" s="8">
        <v>0</v>
      </c>
      <c r="Z21" s="9">
        <f>SUM(N21:Y21)</f>
        <v>1003</v>
      </c>
      <c r="AA21" s="10">
        <f>SUM(J21,M21,Z21)</f>
        <v>1037</v>
      </c>
    </row>
    <row r="22" spans="1:27" x14ac:dyDescent="0.2">
      <c r="A22" s="3" t="s">
        <v>95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9">
        <f>SUM(B22:I22)</f>
        <v>0</v>
      </c>
      <c r="K22" s="8">
        <v>3</v>
      </c>
      <c r="L22" s="8">
        <v>6</v>
      </c>
      <c r="M22" s="9">
        <f>SUM(K22:L22)</f>
        <v>9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9">
        <f>SUM(N22:Y22)</f>
        <v>0</v>
      </c>
      <c r="AA22" s="10">
        <f>SUM(J22,M22,Z22)</f>
        <v>9</v>
      </c>
    </row>
    <row r="23" spans="1:27" x14ac:dyDescent="0.2">
      <c r="A23" s="3" t="s">
        <v>96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9">
        <f>SUM(B23:I23)</f>
        <v>0</v>
      </c>
      <c r="K23" s="8">
        <v>268</v>
      </c>
      <c r="L23" s="8">
        <v>45</v>
      </c>
      <c r="M23" s="9">
        <f>SUM(K23:L23)</f>
        <v>313</v>
      </c>
      <c r="N23" s="8">
        <v>0</v>
      </c>
      <c r="O23" s="8">
        <v>0</v>
      </c>
      <c r="P23" s="8">
        <v>0</v>
      </c>
      <c r="Q23" s="8">
        <v>0</v>
      </c>
      <c r="R23" s="8">
        <v>23</v>
      </c>
      <c r="S23" s="8">
        <v>0</v>
      </c>
      <c r="T23" s="8">
        <v>61</v>
      </c>
      <c r="U23" s="8">
        <v>13</v>
      </c>
      <c r="V23" s="8">
        <v>0</v>
      </c>
      <c r="W23" s="8">
        <v>0</v>
      </c>
      <c r="X23" s="8">
        <v>3</v>
      </c>
      <c r="Y23" s="8">
        <v>0</v>
      </c>
      <c r="Z23" s="9">
        <f>SUM(N23:Y23)</f>
        <v>100</v>
      </c>
      <c r="AA23" s="10">
        <f>SUM(J23,M23,Z23)</f>
        <v>413</v>
      </c>
    </row>
    <row r="24" spans="1:27" x14ac:dyDescent="0.2">
      <c r="A24" s="3" t="s">
        <v>97</v>
      </c>
      <c r="B24" s="8">
        <v>0</v>
      </c>
      <c r="C24" s="8">
        <v>0</v>
      </c>
      <c r="D24" s="8">
        <v>2</v>
      </c>
      <c r="E24" s="8">
        <v>0</v>
      </c>
      <c r="F24" s="8">
        <v>0</v>
      </c>
      <c r="G24" s="8">
        <v>0</v>
      </c>
      <c r="H24" s="8">
        <v>1</v>
      </c>
      <c r="I24" s="8">
        <v>0</v>
      </c>
      <c r="J24" s="9">
        <f>SUM(B24:I24)</f>
        <v>3</v>
      </c>
      <c r="K24" s="8">
        <v>112</v>
      </c>
      <c r="L24" s="8">
        <v>1</v>
      </c>
      <c r="M24" s="9">
        <f>SUM(K24:L24)</f>
        <v>113</v>
      </c>
      <c r="N24" s="8">
        <v>0</v>
      </c>
      <c r="O24" s="8">
        <v>0</v>
      </c>
      <c r="P24" s="8">
        <v>1</v>
      </c>
      <c r="Q24" s="8">
        <v>0</v>
      </c>
      <c r="R24" s="8">
        <v>30</v>
      </c>
      <c r="S24" s="8">
        <v>0</v>
      </c>
      <c r="T24" s="8">
        <v>1</v>
      </c>
      <c r="U24" s="8">
        <v>0</v>
      </c>
      <c r="V24" s="8">
        <v>0</v>
      </c>
      <c r="W24" s="8">
        <v>0</v>
      </c>
      <c r="X24" s="8">
        <v>62</v>
      </c>
      <c r="Y24" s="8">
        <v>8</v>
      </c>
      <c r="Z24" s="9">
        <f>SUM(N24:Y24)</f>
        <v>102</v>
      </c>
      <c r="AA24" s="10">
        <f>SUM(J24,M24,Z24)</f>
        <v>218</v>
      </c>
    </row>
    <row r="25" spans="1:27" x14ac:dyDescent="0.2">
      <c r="A25" s="3" t="s">
        <v>98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9">
        <f>SUM(B25:I25)</f>
        <v>0</v>
      </c>
      <c r="K25" s="8">
        <v>80</v>
      </c>
      <c r="L25" s="8">
        <v>3</v>
      </c>
      <c r="M25" s="9">
        <f>SUM(K25:L25)</f>
        <v>83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8</v>
      </c>
      <c r="Y25" s="8">
        <v>0</v>
      </c>
      <c r="Z25" s="9">
        <f>SUM(N25:Y25)</f>
        <v>8</v>
      </c>
      <c r="AA25" s="10">
        <f>SUM(J25,M25,Z25)</f>
        <v>91</v>
      </c>
    </row>
    <row r="26" spans="1:27" x14ac:dyDescent="0.2">
      <c r="A26" s="3" t="s">
        <v>28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9">
        <f>SUM(B26:I26)</f>
        <v>0</v>
      </c>
      <c r="K26" s="8">
        <v>46</v>
      </c>
      <c r="L26" s="8">
        <v>0</v>
      </c>
      <c r="M26" s="9">
        <f>SUM(K26:L26)</f>
        <v>46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9">
        <f>SUM(N26:Y26)</f>
        <v>0</v>
      </c>
      <c r="AA26" s="10">
        <f>SUM(J26,M26,Z26)</f>
        <v>46</v>
      </c>
    </row>
    <row r="27" spans="1:27" x14ac:dyDescent="0.2">
      <c r="A27" s="3" t="s">
        <v>99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9">
        <f>SUM(B27:I27)</f>
        <v>0</v>
      </c>
      <c r="K27" s="8">
        <v>24</v>
      </c>
      <c r="L27" s="8">
        <v>0</v>
      </c>
      <c r="M27" s="9">
        <f>SUM(K27:L27)</f>
        <v>24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9">
        <f>SUM(N27:Y27)</f>
        <v>0</v>
      </c>
      <c r="AA27" s="10">
        <f>SUM(J27,M27,Z27)</f>
        <v>24</v>
      </c>
    </row>
    <row r="28" spans="1:27" x14ac:dyDescent="0.2">
      <c r="A28" s="3" t="s">
        <v>100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9">
        <f>SUM(B28:I28)</f>
        <v>0</v>
      </c>
      <c r="K28" s="8">
        <v>106</v>
      </c>
      <c r="L28" s="8">
        <v>2</v>
      </c>
      <c r="M28" s="9">
        <f>SUM(K28:L28)</f>
        <v>108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9">
        <f>SUM(N28:Y28)</f>
        <v>0</v>
      </c>
      <c r="AA28" s="10">
        <f>SUM(J28,M28,Z28)</f>
        <v>108</v>
      </c>
    </row>
    <row r="29" spans="1:27" x14ac:dyDescent="0.2">
      <c r="A29" s="3" t="s">
        <v>29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9">
        <f>SUM(B29:I29)</f>
        <v>0</v>
      </c>
      <c r="K29" s="8">
        <v>7</v>
      </c>
      <c r="L29" s="8">
        <v>0</v>
      </c>
      <c r="M29" s="9">
        <f>SUM(K29:L29)</f>
        <v>7</v>
      </c>
      <c r="N29" s="8">
        <v>0</v>
      </c>
      <c r="O29" s="8">
        <v>0</v>
      </c>
      <c r="P29" s="8">
        <v>16</v>
      </c>
      <c r="Q29" s="8">
        <v>0</v>
      </c>
      <c r="R29" s="8">
        <v>39</v>
      </c>
      <c r="S29" s="8">
        <v>2</v>
      </c>
      <c r="T29" s="8">
        <v>143</v>
      </c>
      <c r="U29" s="8">
        <v>42</v>
      </c>
      <c r="V29" s="8">
        <v>0</v>
      </c>
      <c r="W29" s="8">
        <v>0</v>
      </c>
      <c r="X29" s="8">
        <v>10</v>
      </c>
      <c r="Y29" s="8">
        <v>5</v>
      </c>
      <c r="Z29" s="9">
        <f>SUM(N29:Y29)</f>
        <v>257</v>
      </c>
      <c r="AA29" s="10">
        <f>SUM(J29,M29,Z29)</f>
        <v>264</v>
      </c>
    </row>
    <row r="30" spans="1:27" x14ac:dyDescent="0.2">
      <c r="A30" s="3" t="s">
        <v>101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f>SUM(B30:I30)</f>
        <v>0</v>
      </c>
      <c r="K30" s="8">
        <v>1</v>
      </c>
      <c r="L30" s="8">
        <v>1</v>
      </c>
      <c r="M30" s="9">
        <f>SUM(K30:L30)</f>
        <v>2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9">
        <f>SUM(N30:Y30)</f>
        <v>0</v>
      </c>
      <c r="AA30" s="10">
        <f>SUM(J30,M30,Z30)</f>
        <v>2</v>
      </c>
    </row>
    <row r="31" spans="1:27" x14ac:dyDescent="0.2">
      <c r="A31" s="3" t="s">
        <v>30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9">
        <f>SUM(B31:I31)</f>
        <v>0</v>
      </c>
      <c r="K31" s="8">
        <v>2</v>
      </c>
      <c r="L31" s="8">
        <v>0</v>
      </c>
      <c r="M31" s="9">
        <f>SUM(K31:L31)</f>
        <v>2</v>
      </c>
      <c r="N31" s="8">
        <v>0</v>
      </c>
      <c r="O31" s="8">
        <v>0</v>
      </c>
      <c r="P31" s="8">
        <v>1</v>
      </c>
      <c r="Q31" s="8">
        <v>0</v>
      </c>
      <c r="R31" s="8">
        <v>13</v>
      </c>
      <c r="S31" s="8">
        <v>3</v>
      </c>
      <c r="T31" s="8">
        <v>61</v>
      </c>
      <c r="U31" s="8">
        <v>15</v>
      </c>
      <c r="V31" s="8">
        <v>267</v>
      </c>
      <c r="W31" s="8">
        <v>763</v>
      </c>
      <c r="X31" s="8">
        <v>4</v>
      </c>
      <c r="Y31" s="8">
        <v>3</v>
      </c>
      <c r="Z31" s="9">
        <f>SUM(N31:Y31)</f>
        <v>1130</v>
      </c>
      <c r="AA31" s="10">
        <f>SUM(J31,M31,Z31)</f>
        <v>1132</v>
      </c>
    </row>
    <row r="32" spans="1:27" x14ac:dyDescent="0.2">
      <c r="A32" s="3" t="s">
        <v>31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9">
        <f>SUM(B32:I32)</f>
        <v>0</v>
      </c>
      <c r="K32" s="8">
        <v>238</v>
      </c>
      <c r="L32" s="8">
        <v>16</v>
      </c>
      <c r="M32" s="9">
        <f>SUM(K32:L32)</f>
        <v>254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9">
        <f>SUM(N32:Y32)</f>
        <v>0</v>
      </c>
      <c r="AA32" s="10">
        <f>SUM(J32,M32,Z32)</f>
        <v>254</v>
      </c>
    </row>
    <row r="33" spans="1:27" x14ac:dyDescent="0.2">
      <c r="A33" s="3" t="s">
        <v>102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9">
        <f>SUM(B33:I33)</f>
        <v>0</v>
      </c>
      <c r="K33" s="8">
        <v>86</v>
      </c>
      <c r="L33" s="8">
        <v>0</v>
      </c>
      <c r="M33" s="9">
        <f>SUM(K33:L33)</f>
        <v>86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9">
        <f>SUM(N33:Y33)</f>
        <v>0</v>
      </c>
      <c r="AA33" s="10">
        <f>SUM(J33,M33,Z33)</f>
        <v>86</v>
      </c>
    </row>
    <row r="34" spans="1:27" x14ac:dyDescent="0.2">
      <c r="A34" s="3" t="s">
        <v>32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9">
        <f>SUM(B34:I34)</f>
        <v>0</v>
      </c>
      <c r="K34" s="8">
        <v>4</v>
      </c>
      <c r="L34" s="8">
        <v>0</v>
      </c>
      <c r="M34" s="9">
        <f>SUM(K34:L34)</f>
        <v>4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9">
        <f>SUM(N34:Y34)</f>
        <v>0</v>
      </c>
      <c r="AA34" s="10">
        <f>SUM(J34,M34,Z34)</f>
        <v>4</v>
      </c>
    </row>
    <row r="35" spans="1:27" x14ac:dyDescent="0.2">
      <c r="A35" s="3" t="s">
        <v>32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9">
        <f>SUM(B35:I35)</f>
        <v>0</v>
      </c>
      <c r="K35" s="8">
        <v>31</v>
      </c>
      <c r="L35" s="8">
        <v>0</v>
      </c>
      <c r="M35" s="9">
        <f>SUM(K35:L35)</f>
        <v>31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9">
        <f>SUM(N35:Y35)</f>
        <v>0</v>
      </c>
      <c r="AA35" s="10">
        <f>SUM(J35,M35,Z35)</f>
        <v>31</v>
      </c>
    </row>
    <row r="36" spans="1:27" x14ac:dyDescent="0.2">
      <c r="A36" s="3" t="s">
        <v>103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9">
        <f>SUM(B36:I36)</f>
        <v>0</v>
      </c>
      <c r="K36" s="8">
        <v>25</v>
      </c>
      <c r="L36" s="8">
        <v>0</v>
      </c>
      <c r="M36" s="9">
        <f>SUM(K36:L36)</f>
        <v>25</v>
      </c>
      <c r="N36" s="8">
        <v>0</v>
      </c>
      <c r="O36" s="8">
        <v>0</v>
      </c>
      <c r="P36" s="8">
        <v>0</v>
      </c>
      <c r="Q36" s="8">
        <v>0</v>
      </c>
      <c r="R36" s="8">
        <v>11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11</v>
      </c>
      <c r="Y36" s="8">
        <v>0</v>
      </c>
      <c r="Z36" s="9">
        <f>SUM(N36:Y36)</f>
        <v>22</v>
      </c>
      <c r="AA36" s="10">
        <f>SUM(J36,M36,Z36)</f>
        <v>47</v>
      </c>
    </row>
    <row r="37" spans="1:27" x14ac:dyDescent="0.2">
      <c r="A37" s="3" t="s">
        <v>33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9">
        <f>SUM(B37:I37)</f>
        <v>0</v>
      </c>
      <c r="K37" s="8">
        <v>25</v>
      </c>
      <c r="L37" s="8">
        <v>2</v>
      </c>
      <c r="M37" s="9">
        <f>SUM(K37:L37)</f>
        <v>27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9">
        <f>SUM(N37:Y37)</f>
        <v>0</v>
      </c>
      <c r="AA37" s="10">
        <f>SUM(J37,M37,Z37)</f>
        <v>27</v>
      </c>
    </row>
    <row r="38" spans="1:27" x14ac:dyDescent="0.2">
      <c r="A38" s="3" t="s">
        <v>34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9">
        <f>SUM(B38:I38)</f>
        <v>0</v>
      </c>
      <c r="K38" s="8">
        <v>80</v>
      </c>
      <c r="L38" s="8">
        <v>0</v>
      </c>
      <c r="M38" s="9">
        <f>SUM(K38:L38)</f>
        <v>80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9">
        <f>SUM(N38:Y38)</f>
        <v>0</v>
      </c>
      <c r="AA38" s="10">
        <f>SUM(J38,M38,Z38)</f>
        <v>80</v>
      </c>
    </row>
    <row r="39" spans="1:27" x14ac:dyDescent="0.2">
      <c r="A39" s="3" t="s">
        <v>104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9">
        <f>SUM(B39:I39)</f>
        <v>0</v>
      </c>
      <c r="K39" s="8">
        <v>4</v>
      </c>
      <c r="L39" s="8">
        <v>0</v>
      </c>
      <c r="M39" s="9">
        <f>SUM(K39:L39)</f>
        <v>4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9">
        <f>SUM(N39:Y39)</f>
        <v>0</v>
      </c>
      <c r="AA39" s="10">
        <f>SUM(J39,M39,Z39)</f>
        <v>4</v>
      </c>
    </row>
    <row r="40" spans="1:27" x14ac:dyDescent="0.2">
      <c r="A40" s="3" t="s">
        <v>104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9">
        <f>SUM(B40:I40)</f>
        <v>0</v>
      </c>
      <c r="K40" s="8">
        <v>19</v>
      </c>
      <c r="L40" s="8">
        <v>5</v>
      </c>
      <c r="M40" s="9">
        <f>SUM(K40:L40)</f>
        <v>24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9">
        <f>SUM(N40:Y40)</f>
        <v>0</v>
      </c>
      <c r="AA40" s="10">
        <f>SUM(J40,M40,Z40)</f>
        <v>24</v>
      </c>
    </row>
    <row r="41" spans="1:27" x14ac:dyDescent="0.2">
      <c r="A41" s="3" t="s">
        <v>105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9">
        <f>SUM(B41:I41)</f>
        <v>0</v>
      </c>
      <c r="K41" s="8">
        <v>268</v>
      </c>
      <c r="L41" s="8">
        <v>2</v>
      </c>
      <c r="M41" s="9">
        <f>SUM(K41:L41)</f>
        <v>270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9">
        <f>SUM(N41:Y41)</f>
        <v>0</v>
      </c>
      <c r="AA41" s="10">
        <f>SUM(J41,M41,Z41)</f>
        <v>270</v>
      </c>
    </row>
    <row r="42" spans="1:27" x14ac:dyDescent="0.2">
      <c r="A42" s="3" t="s">
        <v>106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9">
        <f>SUM(B42:I42)</f>
        <v>0</v>
      </c>
      <c r="K42" s="8">
        <v>43</v>
      </c>
      <c r="L42" s="8">
        <v>7</v>
      </c>
      <c r="M42" s="9">
        <f>SUM(K42:L42)</f>
        <v>50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9">
        <f>SUM(N42:Y42)</f>
        <v>0</v>
      </c>
      <c r="AA42" s="10">
        <f>SUM(J42,M42,Z42)</f>
        <v>50</v>
      </c>
    </row>
    <row r="43" spans="1:27" x14ac:dyDescent="0.2">
      <c r="A43" s="3" t="s">
        <v>107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9">
        <f>SUM(B43:I43)</f>
        <v>0</v>
      </c>
      <c r="K43" s="8">
        <v>0</v>
      </c>
      <c r="L43" s="8">
        <v>0</v>
      </c>
      <c r="M43" s="9">
        <f>SUM(K43:L43)</f>
        <v>0</v>
      </c>
      <c r="N43" s="8">
        <v>0</v>
      </c>
      <c r="O43" s="8">
        <v>0</v>
      </c>
      <c r="P43" s="8">
        <v>0</v>
      </c>
      <c r="Q43" s="8">
        <v>0</v>
      </c>
      <c r="R43" s="8">
        <v>2</v>
      </c>
      <c r="S43" s="8">
        <v>0</v>
      </c>
      <c r="T43" s="8">
        <v>58</v>
      </c>
      <c r="U43" s="8">
        <v>37</v>
      </c>
      <c r="V43" s="8">
        <v>0</v>
      </c>
      <c r="W43" s="8">
        <v>0</v>
      </c>
      <c r="X43" s="8">
        <v>0</v>
      </c>
      <c r="Y43" s="8">
        <v>0</v>
      </c>
      <c r="Z43" s="9">
        <f>SUM(N43:Y43)</f>
        <v>97</v>
      </c>
      <c r="AA43" s="10">
        <f>SUM(J43,M43,Z43)</f>
        <v>97</v>
      </c>
    </row>
    <row r="44" spans="1:27" x14ac:dyDescent="0.2">
      <c r="A44" s="3" t="s">
        <v>108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9">
        <f>SUM(B44:I44)</f>
        <v>0</v>
      </c>
      <c r="K44" s="8">
        <v>0</v>
      </c>
      <c r="L44" s="8">
        <v>0</v>
      </c>
      <c r="M44" s="9">
        <f>SUM(K44:L44)</f>
        <v>0</v>
      </c>
      <c r="N44" s="8">
        <v>0</v>
      </c>
      <c r="O44" s="8">
        <v>0</v>
      </c>
      <c r="P44" s="8">
        <v>4</v>
      </c>
      <c r="Q44" s="8">
        <v>0</v>
      </c>
      <c r="R44" s="8">
        <v>30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391</v>
      </c>
      <c r="Y44" s="8">
        <v>10</v>
      </c>
      <c r="Z44" s="9">
        <f>SUM(N44:Y44)</f>
        <v>435</v>
      </c>
      <c r="AA44" s="10">
        <f>SUM(J44,M44,Z44)</f>
        <v>435</v>
      </c>
    </row>
    <row r="45" spans="1:27" x14ac:dyDescent="0.2">
      <c r="A45" s="3" t="s">
        <v>35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9">
        <f>SUM(B45:I45)</f>
        <v>0</v>
      </c>
      <c r="K45" s="8">
        <v>2</v>
      </c>
      <c r="L45" s="8">
        <v>0</v>
      </c>
      <c r="M45" s="9">
        <f>SUM(K45:L45)</f>
        <v>2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9">
        <f>SUM(N45:Y45)</f>
        <v>0</v>
      </c>
      <c r="AA45" s="10">
        <f>SUM(J45,M45,Z45)</f>
        <v>2</v>
      </c>
    </row>
    <row r="46" spans="1:27" x14ac:dyDescent="0.2">
      <c r="A46" s="3" t="s">
        <v>109</v>
      </c>
      <c r="B46" s="8">
        <v>0</v>
      </c>
      <c r="C46" s="8">
        <v>0</v>
      </c>
      <c r="D46" s="8">
        <v>62</v>
      </c>
      <c r="E46" s="8">
        <v>1</v>
      </c>
      <c r="F46" s="8">
        <v>40</v>
      </c>
      <c r="G46" s="8">
        <v>0</v>
      </c>
      <c r="H46" s="8">
        <v>2</v>
      </c>
      <c r="I46" s="8">
        <v>0</v>
      </c>
      <c r="J46" s="9">
        <f>SUM(B46:I46)</f>
        <v>105</v>
      </c>
      <c r="K46" s="8">
        <v>3</v>
      </c>
      <c r="L46" s="8">
        <v>0</v>
      </c>
      <c r="M46" s="9">
        <f>SUM(K46:L46)</f>
        <v>3</v>
      </c>
      <c r="N46" s="8">
        <v>0</v>
      </c>
      <c r="O46" s="8">
        <v>0</v>
      </c>
      <c r="P46" s="8">
        <v>11</v>
      </c>
      <c r="Q46" s="8">
        <v>0</v>
      </c>
      <c r="R46" s="8">
        <v>321</v>
      </c>
      <c r="S46" s="8">
        <v>19</v>
      </c>
      <c r="T46" s="8">
        <v>95</v>
      </c>
      <c r="U46" s="8">
        <v>26</v>
      </c>
      <c r="V46" s="8">
        <v>0</v>
      </c>
      <c r="W46" s="8">
        <v>0</v>
      </c>
      <c r="X46" s="8">
        <v>320</v>
      </c>
      <c r="Y46" s="8">
        <v>14</v>
      </c>
      <c r="Z46" s="9">
        <f>SUM(N46:Y46)</f>
        <v>806</v>
      </c>
      <c r="AA46" s="10">
        <f>SUM(J46,M46,Z46)</f>
        <v>914</v>
      </c>
    </row>
    <row r="47" spans="1:27" x14ac:dyDescent="0.2">
      <c r="A47" s="3" t="s">
        <v>110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9">
        <f>SUM(B47:I47)</f>
        <v>0</v>
      </c>
      <c r="K47" s="8">
        <v>48</v>
      </c>
      <c r="L47" s="8">
        <v>0</v>
      </c>
      <c r="M47" s="9">
        <f>SUM(K47:L47)</f>
        <v>48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9">
        <f>SUM(N47:Y47)</f>
        <v>0</v>
      </c>
      <c r="AA47" s="10">
        <f>SUM(J47,M47,Z47)</f>
        <v>48</v>
      </c>
    </row>
    <row r="48" spans="1:27" x14ac:dyDescent="0.2">
      <c r="A48" s="3" t="s">
        <v>111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9">
        <f>SUM(B48:I48)</f>
        <v>0</v>
      </c>
      <c r="K48" s="8">
        <v>82</v>
      </c>
      <c r="L48" s="8">
        <v>9</v>
      </c>
      <c r="M48" s="9">
        <f>SUM(K48:L48)</f>
        <v>91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9">
        <f>SUM(N48:Y48)</f>
        <v>0</v>
      </c>
      <c r="AA48" s="10">
        <f>SUM(J48,M48,Z48)</f>
        <v>91</v>
      </c>
    </row>
    <row r="49" spans="1:27" x14ac:dyDescent="0.2">
      <c r="A49" s="3" t="s">
        <v>112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9">
        <f>SUM(B49:I49)</f>
        <v>0</v>
      </c>
      <c r="K49" s="8">
        <v>174</v>
      </c>
      <c r="L49" s="8">
        <v>4</v>
      </c>
      <c r="M49" s="9">
        <f>SUM(K49:L49)</f>
        <v>178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9">
        <f>SUM(N49:Y49)</f>
        <v>0</v>
      </c>
      <c r="AA49" s="10">
        <f>SUM(J49,M49,Z49)</f>
        <v>178</v>
      </c>
    </row>
    <row r="50" spans="1:27" x14ac:dyDescent="0.2">
      <c r="A50" s="3" t="s">
        <v>36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9">
        <f>SUM(B50:I50)</f>
        <v>0</v>
      </c>
      <c r="K50" s="8">
        <v>2</v>
      </c>
      <c r="L50" s="8">
        <v>0</v>
      </c>
      <c r="M50" s="9">
        <f>SUM(K50:L50)</f>
        <v>2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9">
        <f>SUM(N50:Y50)</f>
        <v>0</v>
      </c>
      <c r="AA50" s="10">
        <f>SUM(J50,M50,Z50)</f>
        <v>2</v>
      </c>
    </row>
    <row r="51" spans="1:27" x14ac:dyDescent="0.2">
      <c r="A51" s="3" t="s">
        <v>37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9">
        <f>SUM(B51:I51)</f>
        <v>0</v>
      </c>
      <c r="K51" s="8">
        <v>76</v>
      </c>
      <c r="L51" s="8">
        <v>1</v>
      </c>
      <c r="M51" s="9">
        <f>SUM(K51:L51)</f>
        <v>77</v>
      </c>
      <c r="N51" s="8">
        <v>0</v>
      </c>
      <c r="O51" s="8">
        <v>0</v>
      </c>
      <c r="P51" s="8">
        <v>2</v>
      </c>
      <c r="Q51" s="8">
        <v>0</v>
      </c>
      <c r="R51" s="8">
        <v>2</v>
      </c>
      <c r="S51" s="8">
        <v>0</v>
      </c>
      <c r="T51" s="8">
        <v>3</v>
      </c>
      <c r="U51" s="8">
        <v>1</v>
      </c>
      <c r="V51" s="8">
        <v>0</v>
      </c>
      <c r="W51" s="8">
        <v>0</v>
      </c>
      <c r="X51" s="8">
        <v>3</v>
      </c>
      <c r="Y51" s="8">
        <v>0</v>
      </c>
      <c r="Z51" s="9">
        <f>SUM(N51:Y51)</f>
        <v>11</v>
      </c>
      <c r="AA51" s="10">
        <f>SUM(J51,M51,Z51)</f>
        <v>88</v>
      </c>
    </row>
    <row r="52" spans="1:27" x14ac:dyDescent="0.2">
      <c r="A52" s="3" t="s">
        <v>38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9">
        <f>SUM(B52:I52)</f>
        <v>0</v>
      </c>
      <c r="K52" s="8">
        <v>14</v>
      </c>
      <c r="L52" s="8">
        <v>0</v>
      </c>
      <c r="M52" s="9">
        <f>SUM(K52:L52)</f>
        <v>14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9">
        <f>SUM(N52:Y52)</f>
        <v>0</v>
      </c>
      <c r="AA52" s="10">
        <f>SUM(J52,M52,Z52)</f>
        <v>14</v>
      </c>
    </row>
    <row r="53" spans="1:27" x14ac:dyDescent="0.2">
      <c r="A53" s="3" t="s">
        <v>113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9">
        <f>SUM(B53:I53)</f>
        <v>0</v>
      </c>
      <c r="K53" s="8">
        <v>261</v>
      </c>
      <c r="L53" s="8">
        <v>2</v>
      </c>
      <c r="M53" s="9">
        <f>SUM(K53:L53)</f>
        <v>263</v>
      </c>
      <c r="N53" s="8">
        <v>0</v>
      </c>
      <c r="O53" s="8">
        <v>0</v>
      </c>
      <c r="P53" s="8">
        <v>1</v>
      </c>
      <c r="Q53" s="8">
        <v>0</v>
      </c>
      <c r="R53" s="8">
        <v>10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10</v>
      </c>
      <c r="Y53" s="8">
        <v>0</v>
      </c>
      <c r="Z53" s="9">
        <f>SUM(N53:Y53)</f>
        <v>21</v>
      </c>
      <c r="AA53" s="10">
        <f>SUM(J53,M53,Z53)</f>
        <v>284</v>
      </c>
    </row>
    <row r="54" spans="1:27" x14ac:dyDescent="0.2">
      <c r="A54" s="3" t="s">
        <v>39</v>
      </c>
      <c r="B54" s="8">
        <v>0</v>
      </c>
      <c r="C54" s="8">
        <v>0</v>
      </c>
      <c r="D54" s="8">
        <v>47</v>
      </c>
      <c r="E54" s="8">
        <v>46</v>
      </c>
      <c r="F54" s="8">
        <v>1</v>
      </c>
      <c r="G54" s="8">
        <v>0</v>
      </c>
      <c r="H54" s="8">
        <v>6</v>
      </c>
      <c r="I54" s="8">
        <v>0</v>
      </c>
      <c r="J54" s="9">
        <f>SUM(B54:I54)</f>
        <v>100</v>
      </c>
      <c r="K54" s="8">
        <v>0</v>
      </c>
      <c r="L54" s="8">
        <v>0</v>
      </c>
      <c r="M54" s="9">
        <f>SUM(K54:L54)</f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9">
        <f>SUM(N54:Y54)</f>
        <v>0</v>
      </c>
      <c r="AA54" s="10">
        <f>SUM(J54,M54,Z54)</f>
        <v>100</v>
      </c>
    </row>
    <row r="55" spans="1:27" x14ac:dyDescent="0.2">
      <c r="A55" s="3" t="s">
        <v>40</v>
      </c>
      <c r="B55" s="8">
        <v>0</v>
      </c>
      <c r="C55" s="8">
        <v>0</v>
      </c>
      <c r="D55" s="8">
        <v>6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9">
        <f>SUM(B55:I55)</f>
        <v>7</v>
      </c>
      <c r="K55" s="8">
        <v>45</v>
      </c>
      <c r="L55" s="8">
        <v>0</v>
      </c>
      <c r="M55" s="9">
        <f>SUM(K55:L55)</f>
        <v>45</v>
      </c>
      <c r="N55" s="8">
        <v>0</v>
      </c>
      <c r="O55" s="8">
        <v>0</v>
      </c>
      <c r="P55" s="8">
        <v>3</v>
      </c>
      <c r="Q55" s="8">
        <v>0</v>
      </c>
      <c r="R55" s="8">
        <v>8</v>
      </c>
      <c r="S55" s="8">
        <v>0</v>
      </c>
      <c r="T55" s="8">
        <v>9</v>
      </c>
      <c r="U55" s="8">
        <v>0</v>
      </c>
      <c r="V55" s="8">
        <v>0</v>
      </c>
      <c r="W55" s="8">
        <v>1</v>
      </c>
      <c r="X55" s="8">
        <v>442</v>
      </c>
      <c r="Y55" s="8">
        <v>4</v>
      </c>
      <c r="Z55" s="9">
        <f>SUM(N55:Y55)</f>
        <v>467</v>
      </c>
      <c r="AA55" s="10">
        <f>SUM(J55,M55,Z55)</f>
        <v>519</v>
      </c>
    </row>
    <row r="56" spans="1:27" x14ac:dyDescent="0.2">
      <c r="A56" s="3" t="s">
        <v>114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9">
        <f>SUM(B56:I56)</f>
        <v>0</v>
      </c>
      <c r="K56" s="8">
        <v>19</v>
      </c>
      <c r="L56" s="8">
        <v>0</v>
      </c>
      <c r="M56" s="9">
        <f>SUM(K56:L56)</f>
        <v>19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9">
        <f>SUM(N56:Y56)</f>
        <v>0</v>
      </c>
      <c r="AA56" s="10">
        <f>SUM(J56,M56,Z56)</f>
        <v>19</v>
      </c>
    </row>
    <row r="57" spans="1:27" x14ac:dyDescent="0.2">
      <c r="A57" s="3" t="s">
        <v>115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f>SUM(B57:I57)</f>
        <v>0</v>
      </c>
      <c r="K57" s="8">
        <v>8</v>
      </c>
      <c r="L57" s="8">
        <v>8</v>
      </c>
      <c r="M57" s="9">
        <f>SUM(K57:L57)</f>
        <v>16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9">
        <f>SUM(N57:Y57)</f>
        <v>0</v>
      </c>
      <c r="AA57" s="10">
        <f>SUM(J57,M57,Z57)</f>
        <v>16</v>
      </c>
    </row>
    <row r="58" spans="1:27" x14ac:dyDescent="0.2">
      <c r="A58" s="3" t="s">
        <v>116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9">
        <f>SUM(B58:I58)</f>
        <v>0</v>
      </c>
      <c r="K58" s="8">
        <v>22</v>
      </c>
      <c r="L58" s="8">
        <v>0</v>
      </c>
      <c r="M58" s="9">
        <f>SUM(K58:L58)</f>
        <v>22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9">
        <f>SUM(N58:Y58)</f>
        <v>0</v>
      </c>
      <c r="AA58" s="10">
        <f>SUM(J58,M58,Z58)</f>
        <v>22</v>
      </c>
    </row>
    <row r="59" spans="1:27" x14ac:dyDescent="0.2">
      <c r="A59" s="3" t="s">
        <v>117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9">
        <f>SUM(B59:I59)</f>
        <v>0</v>
      </c>
      <c r="K59" s="8">
        <v>0</v>
      </c>
      <c r="L59" s="8">
        <v>0</v>
      </c>
      <c r="M59" s="9">
        <f>SUM(K59:L59)</f>
        <v>0</v>
      </c>
      <c r="N59" s="8">
        <v>0</v>
      </c>
      <c r="O59" s="8">
        <v>0</v>
      </c>
      <c r="P59" s="8">
        <v>0</v>
      </c>
      <c r="Q59" s="8">
        <v>0</v>
      </c>
      <c r="R59" s="8">
        <v>9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9">
        <f>SUM(N59:Y59)</f>
        <v>9</v>
      </c>
      <c r="AA59" s="10">
        <f>SUM(J59,M59,Z59)</f>
        <v>9</v>
      </c>
    </row>
    <row r="60" spans="1:27" x14ac:dyDescent="0.2">
      <c r="A60" s="3" t="s">
        <v>118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f>SUM(B60:I60)</f>
        <v>0</v>
      </c>
      <c r="K60" s="8">
        <v>6</v>
      </c>
      <c r="L60" s="8">
        <v>0</v>
      </c>
      <c r="M60" s="9">
        <f>SUM(K60:L60)</f>
        <v>6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9">
        <f>SUM(N60:Y60)</f>
        <v>0</v>
      </c>
      <c r="AA60" s="10">
        <f>SUM(J60,M60,Z60)</f>
        <v>6</v>
      </c>
    </row>
    <row r="61" spans="1:27" x14ac:dyDescent="0.2">
      <c r="A61" s="3" t="s">
        <v>41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9">
        <f>SUM(B61:I61)</f>
        <v>0</v>
      </c>
      <c r="K61" s="8">
        <v>2</v>
      </c>
      <c r="L61" s="8">
        <v>0</v>
      </c>
      <c r="M61" s="9">
        <f>SUM(K61:L61)</f>
        <v>2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9">
        <f>SUM(N61:Y61)</f>
        <v>0</v>
      </c>
      <c r="AA61" s="10">
        <f>SUM(J61,M61,Z61)</f>
        <v>2</v>
      </c>
    </row>
    <row r="62" spans="1:27" x14ac:dyDescent="0.2">
      <c r="A62" s="3" t="s">
        <v>42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9">
        <f>SUM(B62:I62)</f>
        <v>0</v>
      </c>
      <c r="K62" s="8">
        <v>3</v>
      </c>
      <c r="L62" s="8">
        <v>0</v>
      </c>
      <c r="M62" s="9">
        <f>SUM(K62:L62)</f>
        <v>3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9">
        <f>SUM(N62:Y62)</f>
        <v>0</v>
      </c>
      <c r="AA62" s="10">
        <f>SUM(J62,M62,Z62)</f>
        <v>3</v>
      </c>
    </row>
    <row r="63" spans="1:27" x14ac:dyDescent="0.2">
      <c r="A63" s="3" t="s">
        <v>43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9">
        <f>SUM(B63:I63)</f>
        <v>0</v>
      </c>
      <c r="K63" s="8">
        <v>12</v>
      </c>
      <c r="L63" s="8">
        <v>1</v>
      </c>
      <c r="M63" s="9">
        <f>SUM(K63:L63)</f>
        <v>13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9">
        <f>SUM(N63:Y63)</f>
        <v>0</v>
      </c>
      <c r="AA63" s="10">
        <f>SUM(J63,M63,Z63)</f>
        <v>13</v>
      </c>
    </row>
    <row r="64" spans="1:27" x14ac:dyDescent="0.2">
      <c r="A64" s="3" t="s">
        <v>119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9">
        <f>SUM(B64:I64)</f>
        <v>0</v>
      </c>
      <c r="K64" s="8">
        <v>11</v>
      </c>
      <c r="L64" s="8">
        <v>1</v>
      </c>
      <c r="M64" s="9">
        <f>SUM(K64:L64)</f>
        <v>12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9">
        <f>SUM(N64:Y64)</f>
        <v>0</v>
      </c>
      <c r="AA64" s="10">
        <f>SUM(J64,M64,Z64)</f>
        <v>12</v>
      </c>
    </row>
    <row r="65" spans="1:27" x14ac:dyDescent="0.2">
      <c r="A65" s="3" t="s">
        <v>120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9">
        <f>SUM(B65:I65)</f>
        <v>0</v>
      </c>
      <c r="K65" s="8">
        <v>33</v>
      </c>
      <c r="L65" s="8">
        <v>1</v>
      </c>
      <c r="M65" s="9">
        <f>SUM(K65:L65)</f>
        <v>34</v>
      </c>
      <c r="N65" s="8">
        <v>0</v>
      </c>
      <c r="O65" s="8">
        <v>0</v>
      </c>
      <c r="P65" s="8">
        <v>3</v>
      </c>
      <c r="Q65" s="8">
        <v>0</v>
      </c>
      <c r="R65" s="8">
        <v>30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8</v>
      </c>
      <c r="Y65" s="8">
        <v>0</v>
      </c>
      <c r="Z65" s="9">
        <f>SUM(N65:Y65)</f>
        <v>41</v>
      </c>
      <c r="AA65" s="10">
        <f>SUM(J65,M65,Z65)</f>
        <v>75</v>
      </c>
    </row>
    <row r="66" spans="1:27" x14ac:dyDescent="0.2">
      <c r="A66" s="3" t="s">
        <v>44</v>
      </c>
      <c r="B66" s="8">
        <v>15</v>
      </c>
      <c r="C66" s="8">
        <v>0</v>
      </c>
      <c r="D66" s="8">
        <v>12</v>
      </c>
      <c r="E66" s="8">
        <v>0</v>
      </c>
      <c r="F66" s="8">
        <v>14</v>
      </c>
      <c r="G66" s="8">
        <v>4</v>
      </c>
      <c r="H66" s="8">
        <v>1</v>
      </c>
      <c r="I66" s="8">
        <v>0</v>
      </c>
      <c r="J66" s="9">
        <f>SUM(B66:I66)</f>
        <v>46</v>
      </c>
      <c r="K66" s="8">
        <v>104</v>
      </c>
      <c r="L66" s="8">
        <v>5</v>
      </c>
      <c r="M66" s="9">
        <f>SUM(K66:L66)</f>
        <v>109</v>
      </c>
      <c r="N66" s="8">
        <v>0</v>
      </c>
      <c r="O66" s="8">
        <v>0</v>
      </c>
      <c r="P66" s="8">
        <v>21</v>
      </c>
      <c r="Q66" s="8">
        <v>0</v>
      </c>
      <c r="R66" s="8">
        <v>1434</v>
      </c>
      <c r="S66" s="8">
        <v>60</v>
      </c>
      <c r="T66" s="8">
        <v>7</v>
      </c>
      <c r="U66" s="8">
        <v>0</v>
      </c>
      <c r="V66" s="8">
        <v>8</v>
      </c>
      <c r="W66" s="8">
        <v>4</v>
      </c>
      <c r="X66" s="8">
        <v>97</v>
      </c>
      <c r="Y66" s="8">
        <v>17</v>
      </c>
      <c r="Z66" s="9">
        <f>SUM(N66:Y66)</f>
        <v>1648</v>
      </c>
      <c r="AA66" s="10">
        <f>SUM(J66,M66,Z66)</f>
        <v>1803</v>
      </c>
    </row>
    <row r="67" spans="1:27" x14ac:dyDescent="0.2">
      <c r="A67" s="3" t="s">
        <v>121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9">
        <f>SUM(B67:I67)</f>
        <v>0</v>
      </c>
      <c r="K67" s="8">
        <v>22</v>
      </c>
      <c r="L67" s="8">
        <v>0</v>
      </c>
      <c r="M67" s="9">
        <f>SUM(K67:L67)</f>
        <v>22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9">
        <f>SUM(N67:Y67)</f>
        <v>0</v>
      </c>
      <c r="AA67" s="10">
        <f>SUM(J67,M67,Z67)</f>
        <v>22</v>
      </c>
    </row>
    <row r="68" spans="1:27" x14ac:dyDescent="0.2">
      <c r="A68" s="3" t="s">
        <v>45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9">
        <f>SUM(B68:I68)</f>
        <v>0</v>
      </c>
      <c r="K68" s="8">
        <v>2</v>
      </c>
      <c r="L68" s="8">
        <v>0</v>
      </c>
      <c r="M68" s="9">
        <f>SUM(K68:L68)</f>
        <v>2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9">
        <f>SUM(N68:Y68)</f>
        <v>0</v>
      </c>
      <c r="AA68" s="10">
        <f>SUM(J68,M68,Z68)</f>
        <v>2</v>
      </c>
    </row>
    <row r="69" spans="1:27" x14ac:dyDescent="0.2">
      <c r="A69" s="3" t="s">
        <v>46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f>SUM(B69:I69)</f>
        <v>0</v>
      </c>
      <c r="K69" s="8">
        <v>2</v>
      </c>
      <c r="L69" s="8">
        <v>0</v>
      </c>
      <c r="M69" s="9">
        <f>SUM(K69:L69)</f>
        <v>2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9">
        <f>SUM(N69:Y69)</f>
        <v>0</v>
      </c>
      <c r="AA69" s="10">
        <f>SUM(J69,M69,Z69)</f>
        <v>2</v>
      </c>
    </row>
    <row r="70" spans="1:27" x14ac:dyDescent="0.2">
      <c r="A70" s="3" t="s">
        <v>47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9">
        <f>SUM(B70:I70)</f>
        <v>0</v>
      </c>
      <c r="K70" s="8">
        <v>73</v>
      </c>
      <c r="L70" s="8">
        <v>297</v>
      </c>
      <c r="M70" s="9">
        <f>SUM(K70:L70)</f>
        <v>370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9">
        <f>SUM(N70:Y70)</f>
        <v>0</v>
      </c>
      <c r="AA70" s="10">
        <f>SUM(J70,M70,Z70)</f>
        <v>370</v>
      </c>
    </row>
    <row r="71" spans="1:27" x14ac:dyDescent="0.2">
      <c r="A71" s="3" t="s">
        <v>122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9">
        <f>SUM(B71:I71)</f>
        <v>0</v>
      </c>
      <c r="K71" s="8">
        <v>9</v>
      </c>
      <c r="L71" s="8">
        <v>0</v>
      </c>
      <c r="M71" s="9">
        <f>SUM(K71:L71)</f>
        <v>9</v>
      </c>
      <c r="N71" s="8">
        <v>0</v>
      </c>
      <c r="O71" s="8">
        <v>0</v>
      </c>
      <c r="P71" s="8">
        <v>0</v>
      </c>
      <c r="Q71" s="8">
        <v>0</v>
      </c>
      <c r="R71" s="8">
        <v>2</v>
      </c>
      <c r="S71" s="8">
        <v>0</v>
      </c>
      <c r="T71" s="8">
        <v>0</v>
      </c>
      <c r="U71" s="8">
        <v>0</v>
      </c>
      <c r="V71" s="8">
        <v>3</v>
      </c>
      <c r="W71" s="8">
        <v>0</v>
      </c>
      <c r="X71" s="8">
        <v>0</v>
      </c>
      <c r="Y71" s="8">
        <v>0</v>
      </c>
      <c r="Z71" s="9">
        <f>SUM(N71:Y71)</f>
        <v>5</v>
      </c>
      <c r="AA71" s="10">
        <f>SUM(J71,M71,Z71)</f>
        <v>14</v>
      </c>
    </row>
    <row r="72" spans="1:27" x14ac:dyDescent="0.2">
      <c r="A72" s="3" t="s">
        <v>123</v>
      </c>
      <c r="B72" s="8">
        <v>0</v>
      </c>
      <c r="C72" s="8">
        <v>0</v>
      </c>
      <c r="D72" s="8">
        <v>1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f>SUM(B72:I72)</f>
        <v>1</v>
      </c>
      <c r="K72" s="8">
        <v>39</v>
      </c>
      <c r="L72" s="8">
        <v>2</v>
      </c>
      <c r="M72" s="9">
        <f>SUM(K72:L72)</f>
        <v>41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9">
        <f>SUM(N72:Y72)</f>
        <v>0</v>
      </c>
      <c r="AA72" s="10">
        <f>SUM(J72,M72,Z72)</f>
        <v>42</v>
      </c>
    </row>
    <row r="73" spans="1:27" x14ac:dyDescent="0.2">
      <c r="A73" s="3" t="s">
        <v>124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9">
        <f>SUM(B73:I73)</f>
        <v>0</v>
      </c>
      <c r="K73" s="8">
        <v>80</v>
      </c>
      <c r="L73" s="8">
        <v>4</v>
      </c>
      <c r="M73" s="9">
        <f>SUM(K73:L73)</f>
        <v>84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3</v>
      </c>
      <c r="Y73" s="8">
        <v>0</v>
      </c>
      <c r="Z73" s="9">
        <f>SUM(N73:Y73)</f>
        <v>3</v>
      </c>
      <c r="AA73" s="10">
        <f>SUM(J73,M73,Z73)</f>
        <v>87</v>
      </c>
    </row>
    <row r="74" spans="1:27" x14ac:dyDescent="0.2">
      <c r="A74" s="3" t="s">
        <v>48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9">
        <f>SUM(B74:I74)</f>
        <v>0</v>
      </c>
      <c r="K74" s="8">
        <v>233</v>
      </c>
      <c r="L74" s="8">
        <v>161</v>
      </c>
      <c r="M74" s="9">
        <f>SUM(K74:L74)</f>
        <v>394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9">
        <f>SUM(N74:Y74)</f>
        <v>0</v>
      </c>
      <c r="AA74" s="10">
        <f>SUM(J74,M74,Z74)</f>
        <v>394</v>
      </c>
    </row>
    <row r="75" spans="1:27" x14ac:dyDescent="0.2">
      <c r="A75" s="3" t="s">
        <v>125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9">
        <f>SUM(B75:I75)</f>
        <v>0</v>
      </c>
      <c r="K75" s="8">
        <v>103</v>
      </c>
      <c r="L75" s="8">
        <v>1</v>
      </c>
      <c r="M75" s="9">
        <f>SUM(K75:L75)</f>
        <v>104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9">
        <f>SUM(N75:Y75)</f>
        <v>0</v>
      </c>
      <c r="AA75" s="10">
        <f>SUM(J75,M75,Z75)</f>
        <v>104</v>
      </c>
    </row>
    <row r="76" spans="1:27" x14ac:dyDescent="0.2">
      <c r="A76" s="3" t="s">
        <v>126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9">
        <f>SUM(B76:I76)</f>
        <v>0</v>
      </c>
      <c r="K76" s="8">
        <v>2</v>
      </c>
      <c r="L76" s="8">
        <v>0</v>
      </c>
      <c r="M76" s="9">
        <f>SUM(K76:L76)</f>
        <v>2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9">
        <f>SUM(N76:Y76)</f>
        <v>0</v>
      </c>
      <c r="AA76" s="10">
        <f>SUM(J76,M76,Z76)</f>
        <v>2</v>
      </c>
    </row>
    <row r="77" spans="1:27" x14ac:dyDescent="0.2">
      <c r="A77" s="3" t="s">
        <v>127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9">
        <f>SUM(B77:I77)</f>
        <v>0</v>
      </c>
      <c r="K77" s="8">
        <v>82</v>
      </c>
      <c r="L77" s="8">
        <v>1</v>
      </c>
      <c r="M77" s="9">
        <f>SUM(K77:L77)</f>
        <v>83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9">
        <f>SUM(N77:Y77)</f>
        <v>0</v>
      </c>
      <c r="AA77" s="10">
        <f>SUM(J77,M77,Z77)</f>
        <v>83</v>
      </c>
    </row>
    <row r="78" spans="1:27" x14ac:dyDescent="0.2">
      <c r="A78" s="3" t="s">
        <v>49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9">
        <f>SUM(B78:I78)</f>
        <v>0</v>
      </c>
      <c r="K78" s="8">
        <v>13</v>
      </c>
      <c r="L78" s="8">
        <v>1</v>
      </c>
      <c r="M78" s="9">
        <f>SUM(K78:L78)</f>
        <v>14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2</v>
      </c>
      <c r="W78" s="8">
        <v>3</v>
      </c>
      <c r="X78" s="8">
        <v>0</v>
      </c>
      <c r="Y78" s="8">
        <v>0</v>
      </c>
      <c r="Z78" s="9">
        <f>SUM(N78:Y78)</f>
        <v>5</v>
      </c>
      <c r="AA78" s="10">
        <f>SUM(J78,M78,Z78)</f>
        <v>19</v>
      </c>
    </row>
    <row r="79" spans="1:27" x14ac:dyDescent="0.2">
      <c r="A79" s="3" t="s">
        <v>50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9">
        <f>SUM(B79:I79)</f>
        <v>0</v>
      </c>
      <c r="K79" s="8">
        <v>1</v>
      </c>
      <c r="L79" s="8">
        <v>0</v>
      </c>
      <c r="M79" s="9">
        <f>SUM(K79:L79)</f>
        <v>1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9">
        <f>SUM(N79:Y79)</f>
        <v>0</v>
      </c>
      <c r="AA79" s="10">
        <f>SUM(J79,M79,Z79)</f>
        <v>1</v>
      </c>
    </row>
    <row r="80" spans="1:27" x14ac:dyDescent="0.2">
      <c r="A80" s="3" t="s">
        <v>51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9">
        <f>SUM(B80:I80)</f>
        <v>0</v>
      </c>
      <c r="K80" s="8">
        <v>51</v>
      </c>
      <c r="L80" s="8">
        <v>0</v>
      </c>
      <c r="M80" s="9">
        <f>SUM(K80:L80)</f>
        <v>51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9">
        <f>SUM(N80:Y80)</f>
        <v>0</v>
      </c>
      <c r="AA80" s="10">
        <f>SUM(J80,M80,Z80)</f>
        <v>51</v>
      </c>
    </row>
    <row r="81" spans="1:27" x14ac:dyDescent="0.2">
      <c r="A81" s="3" t="s">
        <v>128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9">
        <f>SUM(B81:I81)</f>
        <v>0</v>
      </c>
      <c r="K81" s="8">
        <v>1</v>
      </c>
      <c r="L81" s="8">
        <v>0</v>
      </c>
      <c r="M81" s="9">
        <f>SUM(K81:L81)</f>
        <v>1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9">
        <f>SUM(N81:Y81)</f>
        <v>0</v>
      </c>
      <c r="AA81" s="10">
        <f>SUM(J81,M81,Z81)</f>
        <v>1</v>
      </c>
    </row>
    <row r="82" spans="1:27" x14ac:dyDescent="0.2">
      <c r="A82" s="3" t="s">
        <v>129</v>
      </c>
      <c r="B82" s="8">
        <v>0</v>
      </c>
      <c r="C82" s="8">
        <v>0</v>
      </c>
      <c r="D82" s="8">
        <v>5</v>
      </c>
      <c r="E82" s="8">
        <v>0</v>
      </c>
      <c r="F82" s="8">
        <v>10</v>
      </c>
      <c r="G82" s="8">
        <v>6</v>
      </c>
      <c r="H82" s="8">
        <v>1</v>
      </c>
      <c r="I82" s="8">
        <v>0</v>
      </c>
      <c r="J82" s="9">
        <f>SUM(B82:I82)</f>
        <v>22</v>
      </c>
      <c r="K82" s="8">
        <v>172</v>
      </c>
      <c r="L82" s="8">
        <v>7</v>
      </c>
      <c r="M82" s="9">
        <f>SUM(K82:L82)</f>
        <v>179</v>
      </c>
      <c r="N82" s="8">
        <v>0</v>
      </c>
      <c r="O82" s="8">
        <v>0</v>
      </c>
      <c r="P82" s="8">
        <v>3</v>
      </c>
      <c r="Q82" s="8">
        <v>0</v>
      </c>
      <c r="R82" s="8">
        <v>24</v>
      </c>
      <c r="S82" s="8">
        <v>1</v>
      </c>
      <c r="T82" s="8">
        <v>161</v>
      </c>
      <c r="U82" s="8">
        <v>94</v>
      </c>
      <c r="V82" s="8">
        <v>0</v>
      </c>
      <c r="W82" s="8">
        <v>0</v>
      </c>
      <c r="X82" s="8">
        <v>5</v>
      </c>
      <c r="Y82" s="8">
        <v>0</v>
      </c>
      <c r="Z82" s="9">
        <f>SUM(N82:Y82)</f>
        <v>288</v>
      </c>
      <c r="AA82" s="10">
        <f>SUM(J82,M82,Z82)</f>
        <v>489</v>
      </c>
    </row>
    <row r="83" spans="1:27" x14ac:dyDescent="0.2">
      <c r="A83" s="3" t="s">
        <v>129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9">
        <f>SUM(B83:I83)</f>
        <v>0</v>
      </c>
      <c r="K83" s="8">
        <v>29</v>
      </c>
      <c r="L83" s="8">
        <v>1</v>
      </c>
      <c r="M83" s="9">
        <f>SUM(K83:L83)</f>
        <v>30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9">
        <f>SUM(N83:Y83)</f>
        <v>0</v>
      </c>
      <c r="AA83" s="10">
        <f>SUM(J83,M83,Z83)</f>
        <v>30</v>
      </c>
    </row>
    <row r="84" spans="1:27" x14ac:dyDescent="0.2">
      <c r="A84" s="3" t="s">
        <v>130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9">
        <f>SUM(B84:I84)</f>
        <v>0</v>
      </c>
      <c r="K84" s="8">
        <v>423</v>
      </c>
      <c r="L84" s="8">
        <v>2</v>
      </c>
      <c r="M84" s="9">
        <f>SUM(K84:L84)</f>
        <v>425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6</v>
      </c>
      <c r="Y84" s="8">
        <v>0</v>
      </c>
      <c r="Z84" s="9">
        <f>SUM(N84:Y84)</f>
        <v>6</v>
      </c>
      <c r="AA84" s="10">
        <f>SUM(J84,M84,Z84)</f>
        <v>431</v>
      </c>
    </row>
    <row r="85" spans="1:27" x14ac:dyDescent="0.2">
      <c r="A85" s="3" t="s">
        <v>131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9">
        <f>SUM(B85:I85)</f>
        <v>0</v>
      </c>
      <c r="K85" s="8">
        <v>4</v>
      </c>
      <c r="L85" s="8">
        <v>0</v>
      </c>
      <c r="M85" s="9">
        <f>SUM(K85:L85)</f>
        <v>4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9">
        <f>SUM(N85:Y85)</f>
        <v>0</v>
      </c>
      <c r="AA85" s="10">
        <f>SUM(J85,M85,Z85)</f>
        <v>4</v>
      </c>
    </row>
    <row r="86" spans="1:27" x14ac:dyDescent="0.2">
      <c r="A86" s="3" t="s">
        <v>52</v>
      </c>
      <c r="B86" s="8">
        <v>0</v>
      </c>
      <c r="C86" s="8">
        <v>0</v>
      </c>
      <c r="D86" s="8">
        <v>1</v>
      </c>
      <c r="E86" s="8">
        <v>0</v>
      </c>
      <c r="F86" s="8">
        <v>5</v>
      </c>
      <c r="G86" s="8">
        <v>0</v>
      </c>
      <c r="H86" s="8">
        <v>2</v>
      </c>
      <c r="I86" s="8">
        <v>0</v>
      </c>
      <c r="J86" s="9">
        <f>SUM(B86:I86)</f>
        <v>8</v>
      </c>
      <c r="K86" s="8">
        <v>282</v>
      </c>
      <c r="L86" s="8">
        <v>3</v>
      </c>
      <c r="M86" s="9">
        <f>SUM(K86:L86)</f>
        <v>285</v>
      </c>
      <c r="N86" s="8">
        <v>0</v>
      </c>
      <c r="O86" s="8">
        <v>0</v>
      </c>
      <c r="P86" s="8">
        <v>9</v>
      </c>
      <c r="Q86" s="8">
        <v>0</v>
      </c>
      <c r="R86" s="8">
        <v>10</v>
      </c>
      <c r="S86" s="8">
        <v>5</v>
      </c>
      <c r="T86" s="8">
        <v>0</v>
      </c>
      <c r="U86" s="8">
        <v>0</v>
      </c>
      <c r="V86" s="8">
        <v>2</v>
      </c>
      <c r="W86" s="8">
        <v>1</v>
      </c>
      <c r="X86" s="8">
        <v>115</v>
      </c>
      <c r="Y86" s="8">
        <v>11</v>
      </c>
      <c r="Z86" s="9">
        <f>SUM(N86:Y86)</f>
        <v>153</v>
      </c>
      <c r="AA86" s="10">
        <f>SUM(J86,M86,Z86)</f>
        <v>446</v>
      </c>
    </row>
    <row r="87" spans="1:27" x14ac:dyDescent="0.2">
      <c r="A87" s="3" t="s">
        <v>53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9">
        <f>SUM(B87:I87)</f>
        <v>0</v>
      </c>
      <c r="K87" s="8">
        <v>134</v>
      </c>
      <c r="L87" s="8">
        <v>4</v>
      </c>
      <c r="M87" s="9">
        <f>SUM(K87:L87)</f>
        <v>138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50</v>
      </c>
      <c r="W87" s="8">
        <v>61</v>
      </c>
      <c r="X87" s="8">
        <v>0</v>
      </c>
      <c r="Y87" s="8">
        <v>0</v>
      </c>
      <c r="Z87" s="9">
        <f>SUM(N87:Y87)</f>
        <v>111</v>
      </c>
      <c r="AA87" s="10">
        <f>SUM(J87,M87,Z87)</f>
        <v>249</v>
      </c>
    </row>
    <row r="88" spans="1:27" x14ac:dyDescent="0.2">
      <c r="A88" s="3" t="s">
        <v>54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9">
        <f>SUM(B88:I88)</f>
        <v>0</v>
      </c>
      <c r="K88" s="8">
        <v>3</v>
      </c>
      <c r="L88" s="8">
        <v>0</v>
      </c>
      <c r="M88" s="9">
        <f>SUM(K88:L88)</f>
        <v>3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9">
        <f>SUM(N88:Y88)</f>
        <v>0</v>
      </c>
      <c r="AA88" s="10">
        <f>SUM(J88,M88,Z88)</f>
        <v>3</v>
      </c>
    </row>
    <row r="89" spans="1:27" x14ac:dyDescent="0.2">
      <c r="A89" s="3" t="s">
        <v>132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9">
        <f>SUM(B89:I89)</f>
        <v>0</v>
      </c>
      <c r="K89" s="8">
        <v>2</v>
      </c>
      <c r="L89" s="8">
        <v>0</v>
      </c>
      <c r="M89" s="9">
        <f>SUM(K89:L89)</f>
        <v>2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9">
        <f>SUM(N89:Y89)</f>
        <v>0</v>
      </c>
      <c r="AA89" s="10">
        <f>SUM(J89,M89,Z89)</f>
        <v>2</v>
      </c>
    </row>
    <row r="90" spans="1:27" x14ac:dyDescent="0.2">
      <c r="A90" s="3" t="s">
        <v>55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9">
        <f>SUM(B90:I90)</f>
        <v>0</v>
      </c>
      <c r="K90" s="8">
        <v>163</v>
      </c>
      <c r="L90" s="8">
        <v>0</v>
      </c>
      <c r="M90" s="9">
        <f>SUM(K90:L90)</f>
        <v>163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9">
        <f>SUM(N90:Y90)</f>
        <v>0</v>
      </c>
      <c r="AA90" s="10">
        <f>SUM(J90,M90,Z90)</f>
        <v>163</v>
      </c>
    </row>
    <row r="91" spans="1:27" x14ac:dyDescent="0.2">
      <c r="A91" s="3" t="s">
        <v>133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9">
        <f>SUM(B91:I91)</f>
        <v>0</v>
      </c>
      <c r="K91" s="8">
        <v>124</v>
      </c>
      <c r="L91" s="8">
        <v>1</v>
      </c>
      <c r="M91" s="9">
        <f>SUM(K91:L91)</f>
        <v>125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9">
        <f>SUM(N91:Y91)</f>
        <v>0</v>
      </c>
      <c r="AA91" s="10">
        <f>SUM(J91,M91,Z91)</f>
        <v>125</v>
      </c>
    </row>
    <row r="92" spans="1:27" x14ac:dyDescent="0.2">
      <c r="A92" s="3" t="s">
        <v>134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9">
        <f>SUM(B92:I92)</f>
        <v>0</v>
      </c>
      <c r="K92" s="8">
        <v>75</v>
      </c>
      <c r="L92" s="8">
        <v>3</v>
      </c>
      <c r="M92" s="9">
        <f>SUM(K92:L92)</f>
        <v>78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9">
        <f>SUM(N92:Y92)</f>
        <v>0</v>
      </c>
      <c r="AA92" s="10">
        <f>SUM(J92,M92,Z92)</f>
        <v>78</v>
      </c>
    </row>
    <row r="93" spans="1:27" x14ac:dyDescent="0.2">
      <c r="A93" s="3" t="s">
        <v>135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9">
        <f>SUM(B93:I93)</f>
        <v>0</v>
      </c>
      <c r="K93" s="8">
        <v>4</v>
      </c>
      <c r="L93" s="8">
        <v>0</v>
      </c>
      <c r="M93" s="9">
        <f>SUM(K93:L93)</f>
        <v>4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9">
        <f>SUM(N93:Y93)</f>
        <v>0</v>
      </c>
      <c r="AA93" s="10">
        <f>SUM(J93,M93,Z93)</f>
        <v>4</v>
      </c>
    </row>
    <row r="94" spans="1:27" x14ac:dyDescent="0.2">
      <c r="A94" s="3" t="s">
        <v>56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9">
        <f>SUM(B94:I94)</f>
        <v>0</v>
      </c>
      <c r="K94" s="8">
        <v>9</v>
      </c>
      <c r="L94" s="8">
        <v>0</v>
      </c>
      <c r="M94" s="9">
        <f>SUM(K94:L94)</f>
        <v>9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9">
        <f>SUM(N94:Y94)</f>
        <v>0</v>
      </c>
      <c r="AA94" s="10">
        <f>SUM(J94,M94,Z94)</f>
        <v>9</v>
      </c>
    </row>
    <row r="95" spans="1:27" x14ac:dyDescent="0.2">
      <c r="A95" s="3" t="s">
        <v>57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9">
        <f>SUM(B95:I95)</f>
        <v>0</v>
      </c>
      <c r="K95" s="8">
        <v>81</v>
      </c>
      <c r="L95" s="8">
        <v>2</v>
      </c>
      <c r="M95" s="9">
        <f>SUM(K95:L95)</f>
        <v>83</v>
      </c>
      <c r="N95" s="8">
        <v>0</v>
      </c>
      <c r="O95" s="8">
        <v>0</v>
      </c>
      <c r="P95" s="8">
        <v>2</v>
      </c>
      <c r="Q95" s="8">
        <v>0</v>
      </c>
      <c r="R95" s="8">
        <v>145</v>
      </c>
      <c r="S95" s="8">
        <v>10</v>
      </c>
      <c r="T95" s="8">
        <v>10</v>
      </c>
      <c r="U95" s="8">
        <v>0</v>
      </c>
      <c r="V95" s="8">
        <v>1</v>
      </c>
      <c r="W95" s="8">
        <v>0</v>
      </c>
      <c r="X95" s="8">
        <v>4</v>
      </c>
      <c r="Y95" s="8">
        <v>0</v>
      </c>
      <c r="Z95" s="9">
        <f>SUM(N95:Y95)</f>
        <v>172</v>
      </c>
      <c r="AA95" s="10">
        <f>SUM(J95,M95,Z95)</f>
        <v>255</v>
      </c>
    </row>
    <row r="96" spans="1:27" x14ac:dyDescent="0.2">
      <c r="A96" s="3" t="s">
        <v>136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9">
        <f>SUM(B96:I96)</f>
        <v>0</v>
      </c>
      <c r="K96" s="8">
        <v>2</v>
      </c>
      <c r="L96" s="8">
        <v>0</v>
      </c>
      <c r="M96" s="9">
        <f>SUM(K96:L96)</f>
        <v>2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9">
        <f>SUM(N96:Y96)</f>
        <v>1</v>
      </c>
      <c r="AA96" s="10">
        <f>SUM(J96,M96,Z96)</f>
        <v>3</v>
      </c>
    </row>
    <row r="97" spans="1:27" x14ac:dyDescent="0.2">
      <c r="A97" s="3" t="s">
        <v>137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9">
        <f>SUM(B97:I97)</f>
        <v>0</v>
      </c>
      <c r="K97" s="8">
        <v>36</v>
      </c>
      <c r="L97" s="8">
        <v>17</v>
      </c>
      <c r="M97" s="9">
        <f>SUM(K97:L97)</f>
        <v>53</v>
      </c>
      <c r="N97" s="8">
        <v>0</v>
      </c>
      <c r="O97" s="8">
        <v>0</v>
      </c>
      <c r="P97" s="8">
        <v>4</v>
      </c>
      <c r="Q97" s="8">
        <v>0</v>
      </c>
      <c r="R97" s="8">
        <v>396</v>
      </c>
      <c r="S97" s="8">
        <v>47</v>
      </c>
      <c r="T97" s="8">
        <v>3</v>
      </c>
      <c r="U97" s="8">
        <v>1</v>
      </c>
      <c r="V97" s="8">
        <v>0</v>
      </c>
      <c r="W97" s="8">
        <v>0</v>
      </c>
      <c r="X97" s="8">
        <v>3</v>
      </c>
      <c r="Y97" s="8">
        <v>0</v>
      </c>
      <c r="Z97" s="9">
        <f>SUM(N97:Y97)</f>
        <v>454</v>
      </c>
      <c r="AA97" s="10">
        <f>SUM(J97,M97,Z97)</f>
        <v>507</v>
      </c>
    </row>
    <row r="98" spans="1:27" x14ac:dyDescent="0.2">
      <c r="A98" s="3" t="s">
        <v>58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9">
        <f>SUM(B98:I98)</f>
        <v>0</v>
      </c>
      <c r="K98" s="8">
        <v>18</v>
      </c>
      <c r="L98" s="8">
        <v>8</v>
      </c>
      <c r="M98" s="9">
        <f>SUM(K98:L98)</f>
        <v>26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9">
        <f>SUM(N98:Y98)</f>
        <v>0</v>
      </c>
      <c r="AA98" s="10">
        <f>SUM(J98,M98,Z98)</f>
        <v>26</v>
      </c>
    </row>
    <row r="99" spans="1:27" x14ac:dyDescent="0.2">
      <c r="A99" s="3" t="s">
        <v>138</v>
      </c>
      <c r="B99" s="8">
        <v>0</v>
      </c>
      <c r="C99" s="8">
        <v>0</v>
      </c>
      <c r="D99" s="8">
        <v>1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9">
        <f>SUM(B99:I99)</f>
        <v>1</v>
      </c>
      <c r="K99" s="8">
        <v>52</v>
      </c>
      <c r="L99" s="8">
        <v>4</v>
      </c>
      <c r="M99" s="9">
        <f>SUM(K99:L99)</f>
        <v>56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3</v>
      </c>
      <c r="U99" s="8">
        <v>0</v>
      </c>
      <c r="V99" s="8">
        <v>0</v>
      </c>
      <c r="W99" s="8">
        <v>0</v>
      </c>
      <c r="X99" s="8">
        <v>28</v>
      </c>
      <c r="Y99" s="8">
        <v>0</v>
      </c>
      <c r="Z99" s="9">
        <f>SUM(N99:Y99)</f>
        <v>31</v>
      </c>
      <c r="AA99" s="10">
        <f>SUM(J99,M99,Z99)</f>
        <v>88</v>
      </c>
    </row>
    <row r="100" spans="1:27" x14ac:dyDescent="0.2">
      <c r="A100" s="3" t="s">
        <v>139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9">
        <f>SUM(B100:I100)</f>
        <v>0</v>
      </c>
      <c r="K100" s="8">
        <v>24</v>
      </c>
      <c r="L100" s="8">
        <v>0</v>
      </c>
      <c r="M100" s="9">
        <f>SUM(K100:L100)</f>
        <v>24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9">
        <f>SUM(N100:Y100)</f>
        <v>0</v>
      </c>
      <c r="AA100" s="10">
        <f>SUM(J100,M100,Z100)</f>
        <v>24</v>
      </c>
    </row>
    <row r="101" spans="1:27" x14ac:dyDescent="0.2">
      <c r="A101" s="3" t="s">
        <v>140</v>
      </c>
      <c r="B101" s="8">
        <v>19</v>
      </c>
      <c r="C101" s="8">
        <v>3</v>
      </c>
      <c r="D101" s="8">
        <v>4</v>
      </c>
      <c r="E101" s="8">
        <v>3</v>
      </c>
      <c r="F101" s="8">
        <v>0</v>
      </c>
      <c r="G101" s="8">
        <v>0</v>
      </c>
      <c r="H101" s="8">
        <v>0</v>
      </c>
      <c r="I101" s="8">
        <v>0</v>
      </c>
      <c r="J101" s="9">
        <f>SUM(B101:I101)</f>
        <v>29</v>
      </c>
      <c r="K101" s="8">
        <v>112</v>
      </c>
      <c r="L101" s="8">
        <v>103</v>
      </c>
      <c r="M101" s="9">
        <f>SUM(K101:L101)</f>
        <v>215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6</v>
      </c>
      <c r="Y101" s="8">
        <v>0</v>
      </c>
      <c r="Z101" s="9">
        <f>SUM(N101:Y101)</f>
        <v>6</v>
      </c>
      <c r="AA101" s="10">
        <f>SUM(J101,M101,Z101)</f>
        <v>250</v>
      </c>
    </row>
    <row r="102" spans="1:27" x14ac:dyDescent="0.2">
      <c r="A102" s="3" t="s">
        <v>59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9">
        <f>SUM(B102:I102)</f>
        <v>0</v>
      </c>
      <c r="K102" s="8">
        <v>14</v>
      </c>
      <c r="L102" s="8">
        <v>17</v>
      </c>
      <c r="M102" s="9">
        <f>SUM(K102:L102)</f>
        <v>31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9">
        <f>SUM(N102:Y102)</f>
        <v>0</v>
      </c>
      <c r="AA102" s="10">
        <f>SUM(J102,M102,Z102)</f>
        <v>31</v>
      </c>
    </row>
    <row r="103" spans="1:27" x14ac:dyDescent="0.2">
      <c r="A103" s="3" t="s">
        <v>141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9">
        <f>SUM(B103:I103)</f>
        <v>0</v>
      </c>
      <c r="K103" s="8">
        <v>19</v>
      </c>
      <c r="L103" s="8">
        <v>0</v>
      </c>
      <c r="M103" s="9">
        <f>SUM(K103:L103)</f>
        <v>19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9">
        <f>SUM(N103:Y103)</f>
        <v>0</v>
      </c>
      <c r="AA103" s="10">
        <f>SUM(J103,M103,Z103)</f>
        <v>19</v>
      </c>
    </row>
    <row r="104" spans="1:27" x14ac:dyDescent="0.2">
      <c r="A104" s="3" t="s">
        <v>142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9">
        <f>SUM(B104:I104)</f>
        <v>0</v>
      </c>
      <c r="K104" s="8">
        <v>83</v>
      </c>
      <c r="L104" s="8">
        <v>0</v>
      </c>
      <c r="M104" s="9">
        <f>SUM(K104:L104)</f>
        <v>83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9">
        <f>SUM(N104:Y104)</f>
        <v>0</v>
      </c>
      <c r="AA104" s="10">
        <f>SUM(J104,M104,Z104)</f>
        <v>83</v>
      </c>
    </row>
    <row r="105" spans="1:27" x14ac:dyDescent="0.2">
      <c r="A105" s="3" t="s">
        <v>143</v>
      </c>
      <c r="B105" s="8">
        <v>0</v>
      </c>
      <c r="C105" s="8">
        <v>0</v>
      </c>
      <c r="D105" s="8">
        <v>0</v>
      </c>
      <c r="E105" s="8">
        <v>0</v>
      </c>
      <c r="F105" s="8">
        <v>2</v>
      </c>
      <c r="G105" s="8">
        <v>0</v>
      </c>
      <c r="H105" s="8">
        <v>0</v>
      </c>
      <c r="I105" s="8">
        <v>0</v>
      </c>
      <c r="J105" s="9">
        <f>SUM(B105:I105)</f>
        <v>2</v>
      </c>
      <c r="K105" s="8">
        <v>120</v>
      </c>
      <c r="L105" s="8">
        <v>49</v>
      </c>
      <c r="M105" s="9">
        <f>SUM(K105:L105)</f>
        <v>169</v>
      </c>
      <c r="N105" s="8">
        <v>0</v>
      </c>
      <c r="O105" s="8">
        <v>0</v>
      </c>
      <c r="P105" s="8">
        <v>2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9">
        <f>SUM(N105:Y105)</f>
        <v>2</v>
      </c>
      <c r="AA105" s="10">
        <f>SUM(J105,M105,Z105)</f>
        <v>173</v>
      </c>
    </row>
    <row r="106" spans="1:27" x14ac:dyDescent="0.2">
      <c r="A106" s="3" t="s">
        <v>144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9">
        <f>SUM(B106:I106)</f>
        <v>0</v>
      </c>
      <c r="K106" s="8">
        <v>13</v>
      </c>
      <c r="L106" s="8">
        <v>0</v>
      </c>
      <c r="M106" s="9">
        <f>SUM(K106:L106)</f>
        <v>13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9">
        <f>SUM(N106:Y106)</f>
        <v>0</v>
      </c>
      <c r="AA106" s="10">
        <f>SUM(J106,M106,Z106)</f>
        <v>13</v>
      </c>
    </row>
    <row r="107" spans="1:27" x14ac:dyDescent="0.2">
      <c r="A107" s="3" t="s">
        <v>145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9">
        <f>SUM(B107:I107)</f>
        <v>0</v>
      </c>
      <c r="K107" s="8">
        <v>47</v>
      </c>
      <c r="L107" s="8">
        <v>0</v>
      </c>
      <c r="M107" s="9">
        <f>SUM(K107:L107)</f>
        <v>47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9">
        <f>SUM(N107:Y107)</f>
        <v>0</v>
      </c>
      <c r="AA107" s="10">
        <f>SUM(J107,M107,Z107)</f>
        <v>47</v>
      </c>
    </row>
    <row r="108" spans="1:27" x14ac:dyDescent="0.2">
      <c r="A108" s="3" t="s">
        <v>146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9">
        <f>SUM(B108:I108)</f>
        <v>0</v>
      </c>
      <c r="K108" s="8">
        <v>20</v>
      </c>
      <c r="L108" s="8">
        <v>1</v>
      </c>
      <c r="M108" s="9">
        <f>SUM(K108:L108)</f>
        <v>21</v>
      </c>
      <c r="N108" s="8">
        <v>0</v>
      </c>
      <c r="O108" s="8">
        <v>0</v>
      </c>
      <c r="P108" s="8">
        <v>1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9">
        <f>SUM(N108:Y108)</f>
        <v>1</v>
      </c>
      <c r="AA108" s="10">
        <f>SUM(J108,M108,Z108)</f>
        <v>22</v>
      </c>
    </row>
    <row r="109" spans="1:27" x14ac:dyDescent="0.2">
      <c r="A109" s="3" t="s">
        <v>147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9">
        <f>SUM(B109:I109)</f>
        <v>0</v>
      </c>
      <c r="K109" s="8">
        <v>2</v>
      </c>
      <c r="L109" s="8">
        <v>1</v>
      </c>
      <c r="M109" s="9">
        <f>SUM(K109:L109)</f>
        <v>3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9">
        <f>SUM(N109:Y109)</f>
        <v>0</v>
      </c>
      <c r="AA109" s="10">
        <f>SUM(J109,M109,Z109)</f>
        <v>3</v>
      </c>
    </row>
    <row r="110" spans="1:27" x14ac:dyDescent="0.2">
      <c r="A110" s="3" t="s">
        <v>148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9">
        <f>SUM(B110:I110)</f>
        <v>0</v>
      </c>
      <c r="K110" s="8">
        <v>110</v>
      </c>
      <c r="L110" s="8">
        <v>1</v>
      </c>
      <c r="M110" s="9">
        <f>SUM(K110:L110)</f>
        <v>111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9">
        <f>SUM(N110:Y110)</f>
        <v>0</v>
      </c>
      <c r="AA110" s="10">
        <f>SUM(J110,M110,Z110)</f>
        <v>111</v>
      </c>
    </row>
    <row r="111" spans="1:27" x14ac:dyDescent="0.2">
      <c r="A111" s="3" t="s">
        <v>60</v>
      </c>
      <c r="B111" s="8">
        <v>4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9">
        <f>SUM(B111:I111)</f>
        <v>4</v>
      </c>
      <c r="K111" s="8">
        <v>13</v>
      </c>
      <c r="L111" s="8">
        <v>2</v>
      </c>
      <c r="M111" s="9">
        <f>SUM(K111:L111)</f>
        <v>15</v>
      </c>
      <c r="N111" s="8">
        <v>0</v>
      </c>
      <c r="O111" s="8">
        <v>0</v>
      </c>
      <c r="P111" s="8">
        <v>0</v>
      </c>
      <c r="Q111" s="8">
        <v>0</v>
      </c>
      <c r="R111" s="8">
        <v>7</v>
      </c>
      <c r="S111" s="8">
        <v>0</v>
      </c>
      <c r="T111" s="8">
        <v>2</v>
      </c>
      <c r="U111" s="8">
        <v>0</v>
      </c>
      <c r="V111" s="8">
        <v>0</v>
      </c>
      <c r="W111" s="8">
        <v>5</v>
      </c>
      <c r="X111" s="8">
        <v>10</v>
      </c>
      <c r="Y111" s="8">
        <v>11</v>
      </c>
      <c r="Z111" s="9">
        <f>SUM(N111:Y111)</f>
        <v>35</v>
      </c>
      <c r="AA111" s="10">
        <f>SUM(J111,M111,Z111)</f>
        <v>54</v>
      </c>
    </row>
    <row r="112" spans="1:27" x14ac:dyDescent="0.2">
      <c r="A112" s="3" t="s">
        <v>149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9">
        <f>SUM(B112:I112)</f>
        <v>0</v>
      </c>
      <c r="K112" s="8">
        <v>2774</v>
      </c>
      <c r="L112" s="8">
        <v>296</v>
      </c>
      <c r="M112" s="9">
        <f>SUM(K112:L112)</f>
        <v>3070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9">
        <f>SUM(N112:Y112)</f>
        <v>0</v>
      </c>
      <c r="AA112" s="10">
        <f>SUM(J112,M112,Z112)</f>
        <v>3070</v>
      </c>
    </row>
    <row r="113" spans="1:27" x14ac:dyDescent="0.2">
      <c r="A113" s="3" t="s">
        <v>150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9">
        <f>SUM(B113:I113)</f>
        <v>0</v>
      </c>
      <c r="K113" s="8">
        <v>40</v>
      </c>
      <c r="L113" s="8">
        <v>2</v>
      </c>
      <c r="M113" s="9">
        <f>SUM(K113:L113)</f>
        <v>42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9">
        <f>SUM(N113:Y113)</f>
        <v>0</v>
      </c>
      <c r="AA113" s="10">
        <f>SUM(J113,M113,Z113)</f>
        <v>42</v>
      </c>
    </row>
    <row r="114" spans="1:27" x14ac:dyDescent="0.2">
      <c r="A114" s="3" t="s">
        <v>151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9">
        <f>SUM(B114:I114)</f>
        <v>0</v>
      </c>
      <c r="K114" s="8">
        <v>24</v>
      </c>
      <c r="L114" s="8">
        <v>2</v>
      </c>
      <c r="M114" s="9">
        <f>SUM(K114:L114)</f>
        <v>26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9">
        <f>SUM(N114:Y114)</f>
        <v>0</v>
      </c>
      <c r="AA114" s="10">
        <f>SUM(J114,M114,Z114)</f>
        <v>26</v>
      </c>
    </row>
    <row r="115" spans="1:27" x14ac:dyDescent="0.2">
      <c r="A115" s="3" t="s">
        <v>152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9">
        <f>SUM(B115:I115)</f>
        <v>0</v>
      </c>
      <c r="K115" s="8">
        <v>100</v>
      </c>
      <c r="L115" s="8">
        <v>8</v>
      </c>
      <c r="M115" s="9">
        <f>SUM(K115:L115)</f>
        <v>108</v>
      </c>
      <c r="N115" s="8">
        <v>0</v>
      </c>
      <c r="O115" s="8">
        <v>0</v>
      </c>
      <c r="P115" s="8">
        <v>0</v>
      </c>
      <c r="Q115" s="8">
        <v>0</v>
      </c>
      <c r="R115" s="8">
        <v>2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1</v>
      </c>
      <c r="Y115" s="8">
        <v>0</v>
      </c>
      <c r="Z115" s="9">
        <f>SUM(N115:Y115)</f>
        <v>3</v>
      </c>
      <c r="AA115" s="10">
        <f>SUM(J115,M115,Z115)</f>
        <v>111</v>
      </c>
    </row>
    <row r="116" spans="1:27" x14ac:dyDescent="0.2">
      <c r="A116" s="3" t="s">
        <v>153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9">
        <f>SUM(B116:I116)</f>
        <v>0</v>
      </c>
      <c r="K116" s="8">
        <v>64</v>
      </c>
      <c r="L116" s="8">
        <v>1</v>
      </c>
      <c r="M116" s="9">
        <f>SUM(K116:L116)</f>
        <v>65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9">
        <f>SUM(N116:Y116)</f>
        <v>0</v>
      </c>
      <c r="AA116" s="10">
        <f>SUM(J116,M116,Z116)</f>
        <v>65</v>
      </c>
    </row>
    <row r="117" spans="1:27" x14ac:dyDescent="0.2">
      <c r="A117" s="3" t="s">
        <v>154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9">
        <f>SUM(B117:I117)</f>
        <v>0</v>
      </c>
      <c r="K117" s="8">
        <v>5</v>
      </c>
      <c r="L117" s="8">
        <v>2</v>
      </c>
      <c r="M117" s="9">
        <f>SUM(K117:L117)</f>
        <v>7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9">
        <f>SUM(N117:Y117)</f>
        <v>0</v>
      </c>
      <c r="AA117" s="10">
        <f>SUM(J117,M117,Z117)</f>
        <v>7</v>
      </c>
    </row>
    <row r="118" spans="1:27" x14ac:dyDescent="0.2">
      <c r="A118" s="3" t="s">
        <v>155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9">
        <f>SUM(B118:I118)</f>
        <v>0</v>
      </c>
      <c r="K118" s="8">
        <v>12</v>
      </c>
      <c r="L118" s="8">
        <v>19</v>
      </c>
      <c r="M118" s="9">
        <f>SUM(K118:L118)</f>
        <v>31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9">
        <f>SUM(N118:Y118)</f>
        <v>0</v>
      </c>
      <c r="AA118" s="10">
        <f>SUM(J118,M118,Z118)</f>
        <v>31</v>
      </c>
    </row>
    <row r="119" spans="1:27" x14ac:dyDescent="0.2">
      <c r="A119" s="3" t="s">
        <v>156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9">
        <f>SUM(B119:I119)</f>
        <v>0</v>
      </c>
      <c r="K119" s="8">
        <v>150</v>
      </c>
      <c r="L119" s="8">
        <v>3</v>
      </c>
      <c r="M119" s="9">
        <f>SUM(K119:L119)</f>
        <v>153</v>
      </c>
      <c r="N119" s="8">
        <v>0</v>
      </c>
      <c r="O119" s="8">
        <v>0</v>
      </c>
      <c r="P119" s="8">
        <v>1</v>
      </c>
      <c r="Q119" s="8">
        <v>0</v>
      </c>
      <c r="R119" s="8">
        <v>40</v>
      </c>
      <c r="S119" s="8">
        <v>3</v>
      </c>
      <c r="T119" s="8">
        <v>43</v>
      </c>
      <c r="U119" s="8">
        <v>16</v>
      </c>
      <c r="V119" s="8">
        <v>0</v>
      </c>
      <c r="W119" s="8">
        <v>0</v>
      </c>
      <c r="X119" s="8">
        <v>8</v>
      </c>
      <c r="Y119" s="8">
        <v>2</v>
      </c>
      <c r="Z119" s="9">
        <f>SUM(N119:Y119)</f>
        <v>113</v>
      </c>
      <c r="AA119" s="10">
        <f>SUM(J119,M119,Z119)</f>
        <v>266</v>
      </c>
    </row>
    <row r="120" spans="1:27" x14ac:dyDescent="0.2">
      <c r="A120" s="3" t="s">
        <v>157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9">
        <f>SUM(B120:I120)</f>
        <v>0</v>
      </c>
      <c r="K120" s="8">
        <v>46</v>
      </c>
      <c r="L120" s="8">
        <v>0</v>
      </c>
      <c r="M120" s="9">
        <f>SUM(K120:L120)</f>
        <v>46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9">
        <f>SUM(N120:Y120)</f>
        <v>0</v>
      </c>
      <c r="AA120" s="10">
        <f>SUM(J120,M120,Z120)</f>
        <v>46</v>
      </c>
    </row>
    <row r="121" spans="1:27" x14ac:dyDescent="0.2">
      <c r="A121" s="3" t="s">
        <v>61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9">
        <f>SUM(B121:I121)</f>
        <v>0</v>
      </c>
      <c r="K121" s="8">
        <v>81</v>
      </c>
      <c r="L121" s="8">
        <v>1</v>
      </c>
      <c r="M121" s="9">
        <f>SUM(K121:L121)</f>
        <v>82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9">
        <f>SUM(N121:Y121)</f>
        <v>0</v>
      </c>
      <c r="AA121" s="10">
        <f>SUM(J121,M121,Z121)</f>
        <v>82</v>
      </c>
    </row>
    <row r="122" spans="1:27" x14ac:dyDescent="0.2">
      <c r="A122" s="3" t="s">
        <v>158</v>
      </c>
      <c r="B122" s="8">
        <v>0</v>
      </c>
      <c r="C122" s="8">
        <v>0</v>
      </c>
      <c r="D122" s="8">
        <v>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9">
        <f>SUM(B122:I122)</f>
        <v>1</v>
      </c>
      <c r="K122" s="8">
        <v>21</v>
      </c>
      <c r="L122" s="8">
        <v>2</v>
      </c>
      <c r="M122" s="9">
        <f>SUM(K122:L122)</f>
        <v>23</v>
      </c>
      <c r="N122" s="8">
        <v>0</v>
      </c>
      <c r="O122" s="8">
        <v>0</v>
      </c>
      <c r="P122" s="8">
        <v>0</v>
      </c>
      <c r="Q122" s="8">
        <v>0</v>
      </c>
      <c r="R122" s="8">
        <v>1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9">
        <f>SUM(N122:Y122)</f>
        <v>1</v>
      </c>
      <c r="AA122" s="10">
        <f>SUM(J122,M122,Z122)</f>
        <v>25</v>
      </c>
    </row>
    <row r="123" spans="1:27" x14ac:dyDescent="0.2">
      <c r="A123" s="3" t="s">
        <v>159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9">
        <f>SUM(B123:I123)</f>
        <v>0</v>
      </c>
      <c r="K123" s="8">
        <v>1</v>
      </c>
      <c r="L123" s="8">
        <v>0</v>
      </c>
      <c r="M123" s="9">
        <f>SUM(K123:L123)</f>
        <v>1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9">
        <f>SUM(N123:Y123)</f>
        <v>0</v>
      </c>
      <c r="AA123" s="10">
        <f>SUM(J123,M123,Z123)</f>
        <v>1</v>
      </c>
    </row>
    <row r="124" spans="1:27" x14ac:dyDescent="0.2">
      <c r="A124" s="3" t="s">
        <v>160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9">
        <f>SUM(B124:I124)</f>
        <v>0</v>
      </c>
      <c r="K124" s="8">
        <v>257</v>
      </c>
      <c r="L124" s="8">
        <v>22</v>
      </c>
      <c r="M124" s="9">
        <f>SUM(K124:L124)</f>
        <v>279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1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9">
        <f>SUM(N124:Y124)</f>
        <v>1</v>
      </c>
      <c r="AA124" s="10">
        <f>SUM(J124,M124,Z124)</f>
        <v>280</v>
      </c>
    </row>
    <row r="125" spans="1:27" x14ac:dyDescent="0.2">
      <c r="A125" s="3" t="s">
        <v>161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9">
        <f>SUM(B125:I125)</f>
        <v>0</v>
      </c>
      <c r="K125" s="8">
        <v>76</v>
      </c>
      <c r="L125" s="8">
        <v>1</v>
      </c>
      <c r="M125" s="9">
        <f>SUM(K125:L125)</f>
        <v>77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9">
        <f>SUM(N125:Y125)</f>
        <v>0</v>
      </c>
      <c r="AA125" s="10">
        <f>SUM(J125,M125,Z125)</f>
        <v>77</v>
      </c>
    </row>
    <row r="126" spans="1:27" x14ac:dyDescent="0.2">
      <c r="A126" s="3" t="s">
        <v>162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9">
        <f>SUM(B126:I126)</f>
        <v>0</v>
      </c>
      <c r="K126" s="8">
        <v>97</v>
      </c>
      <c r="L126" s="8">
        <v>2</v>
      </c>
      <c r="M126" s="9">
        <f>SUM(K126:L126)</f>
        <v>99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9">
        <f>SUM(N126:Y126)</f>
        <v>0</v>
      </c>
      <c r="AA126" s="10">
        <f>SUM(J126,M126,Z126)</f>
        <v>99</v>
      </c>
    </row>
    <row r="127" spans="1:27" x14ac:dyDescent="0.2">
      <c r="A127" s="3" t="s">
        <v>62</v>
      </c>
      <c r="B127" s="8">
        <v>0</v>
      </c>
      <c r="C127" s="8">
        <v>0</v>
      </c>
      <c r="D127" s="8">
        <v>3</v>
      </c>
      <c r="E127" s="8">
        <v>0</v>
      </c>
      <c r="F127" s="8">
        <v>6</v>
      </c>
      <c r="G127" s="8">
        <v>0</v>
      </c>
      <c r="H127" s="8">
        <v>0</v>
      </c>
      <c r="I127" s="8">
        <v>0</v>
      </c>
      <c r="J127" s="9">
        <f>SUM(B127:I127)</f>
        <v>9</v>
      </c>
      <c r="K127" s="8">
        <v>277</v>
      </c>
      <c r="L127" s="8">
        <v>22</v>
      </c>
      <c r="M127" s="9">
        <f>SUM(K127:L127)</f>
        <v>299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6</v>
      </c>
      <c r="Y127" s="8">
        <v>0</v>
      </c>
      <c r="Z127" s="9">
        <f>SUM(N127:Y127)</f>
        <v>6</v>
      </c>
      <c r="AA127" s="10">
        <f>SUM(J127,M127,Z127)</f>
        <v>314</v>
      </c>
    </row>
    <row r="128" spans="1:27" x14ac:dyDescent="0.2">
      <c r="A128" s="3" t="s">
        <v>63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9">
        <f>SUM(B128:I128)</f>
        <v>0</v>
      </c>
      <c r="K128" s="8">
        <v>75</v>
      </c>
      <c r="L128" s="8">
        <v>28</v>
      </c>
      <c r="M128" s="9">
        <f>SUM(K128:L128)</f>
        <v>103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9">
        <f>SUM(N128:Y128)</f>
        <v>0</v>
      </c>
      <c r="AA128" s="10">
        <f>SUM(J128,M128,Z128)</f>
        <v>103</v>
      </c>
    </row>
    <row r="129" spans="1:27" x14ac:dyDescent="0.2">
      <c r="A129" s="3" t="s">
        <v>163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9">
        <f>SUM(B129:I129)</f>
        <v>0</v>
      </c>
      <c r="K129" s="8">
        <v>92</v>
      </c>
      <c r="L129" s="8">
        <v>9</v>
      </c>
      <c r="M129" s="9">
        <f>SUM(K129:L129)</f>
        <v>101</v>
      </c>
      <c r="N129" s="8">
        <v>0</v>
      </c>
      <c r="O129" s="8">
        <v>0</v>
      </c>
      <c r="P129" s="8">
        <v>3</v>
      </c>
      <c r="Q129" s="8">
        <v>0</v>
      </c>
      <c r="R129" s="8">
        <v>5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9">
        <f>SUM(N129:Y129)</f>
        <v>8</v>
      </c>
      <c r="AA129" s="10">
        <f>SUM(J129,M129,Z129)</f>
        <v>109</v>
      </c>
    </row>
    <row r="130" spans="1:27" x14ac:dyDescent="0.2">
      <c r="A130" s="3" t="s">
        <v>164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9">
        <f>SUM(B130:I130)</f>
        <v>0</v>
      </c>
      <c r="K130" s="8">
        <v>216</v>
      </c>
      <c r="L130" s="8">
        <v>4</v>
      </c>
      <c r="M130" s="9">
        <f>SUM(K130:L130)</f>
        <v>220</v>
      </c>
      <c r="N130" s="8">
        <v>0</v>
      </c>
      <c r="O130" s="8">
        <v>0</v>
      </c>
      <c r="P130" s="8">
        <v>1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2</v>
      </c>
      <c r="Y130" s="8">
        <v>0</v>
      </c>
      <c r="Z130" s="9">
        <f>SUM(N130:Y130)</f>
        <v>3</v>
      </c>
      <c r="AA130" s="10">
        <f>SUM(J130,M130,Z130)</f>
        <v>223</v>
      </c>
    </row>
    <row r="131" spans="1:27" x14ac:dyDescent="0.2">
      <c r="A131" s="3" t="s">
        <v>165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9">
        <f>SUM(B131:I131)</f>
        <v>0</v>
      </c>
      <c r="K131" s="8">
        <v>94</v>
      </c>
      <c r="L131" s="8">
        <v>5</v>
      </c>
      <c r="M131" s="9">
        <f>SUM(K131:L131)</f>
        <v>99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1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9">
        <f>SUM(N131:Y131)</f>
        <v>1</v>
      </c>
      <c r="AA131" s="10">
        <f>SUM(J131,M131,Z131)</f>
        <v>100</v>
      </c>
    </row>
    <row r="132" spans="1:27" x14ac:dyDescent="0.2">
      <c r="A132" s="3" t="s">
        <v>64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9">
        <f>SUM(B132:I132)</f>
        <v>0</v>
      </c>
      <c r="K132" s="8">
        <v>4</v>
      </c>
      <c r="L132" s="8">
        <v>0</v>
      </c>
      <c r="M132" s="9">
        <f>SUM(K132:L132)</f>
        <v>4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9">
        <f>SUM(N132:Y132)</f>
        <v>0</v>
      </c>
      <c r="AA132" s="10">
        <f>SUM(J132,M132,Z132)</f>
        <v>4</v>
      </c>
    </row>
    <row r="133" spans="1:27" x14ac:dyDescent="0.2">
      <c r="A133" s="3" t="s">
        <v>65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9">
        <f>SUM(B133:I133)</f>
        <v>0</v>
      </c>
      <c r="K133" s="8">
        <v>9</v>
      </c>
      <c r="L133" s="8">
        <v>4</v>
      </c>
      <c r="M133" s="9">
        <f>SUM(K133:L133)</f>
        <v>13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9">
        <f>SUM(N133:Y133)</f>
        <v>0</v>
      </c>
      <c r="AA133" s="10">
        <f>SUM(J133,M133,Z133)</f>
        <v>13</v>
      </c>
    </row>
    <row r="134" spans="1:27" x14ac:dyDescent="0.2">
      <c r="A134" s="3" t="s">
        <v>166</v>
      </c>
      <c r="B134" s="8">
        <v>28</v>
      </c>
      <c r="C134" s="8">
        <v>4</v>
      </c>
      <c r="D134" s="8">
        <v>10</v>
      </c>
      <c r="E134" s="8">
        <v>4</v>
      </c>
      <c r="F134" s="8">
        <v>1</v>
      </c>
      <c r="G134" s="8">
        <v>0</v>
      </c>
      <c r="H134" s="8">
        <v>1</v>
      </c>
      <c r="I134" s="8">
        <v>0</v>
      </c>
      <c r="J134" s="9">
        <f>SUM(B134:I134)</f>
        <v>48</v>
      </c>
      <c r="K134" s="8">
        <v>64</v>
      </c>
      <c r="L134" s="8">
        <v>12</v>
      </c>
      <c r="M134" s="9">
        <f>SUM(K134:L134)</f>
        <v>76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9">
        <f>SUM(N134:Y134)</f>
        <v>0</v>
      </c>
      <c r="AA134" s="10">
        <f>SUM(J134,M134,Z134)</f>
        <v>124</v>
      </c>
    </row>
    <row r="135" spans="1:27" x14ac:dyDescent="0.2">
      <c r="A135" s="3" t="s">
        <v>167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9">
        <f>SUM(B135:I135)</f>
        <v>0</v>
      </c>
      <c r="K135" s="8">
        <v>166</v>
      </c>
      <c r="L135" s="8">
        <v>2</v>
      </c>
      <c r="M135" s="9">
        <f>SUM(K135:L135)</f>
        <v>168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9">
        <f>SUM(N135:Y135)</f>
        <v>0</v>
      </c>
      <c r="AA135" s="10">
        <f>SUM(J135,M135,Z135)</f>
        <v>168</v>
      </c>
    </row>
    <row r="136" spans="1:27" x14ac:dyDescent="0.2">
      <c r="A136" s="3" t="s">
        <v>66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9">
        <f>SUM(B136:I136)</f>
        <v>0</v>
      </c>
      <c r="K136" s="8">
        <v>97</v>
      </c>
      <c r="L136" s="8">
        <v>7</v>
      </c>
      <c r="M136" s="9">
        <f>SUM(K136:L136)</f>
        <v>104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9">
        <f>SUM(N136:Y136)</f>
        <v>0</v>
      </c>
      <c r="AA136" s="10">
        <f>SUM(J136,M136,Z136)</f>
        <v>104</v>
      </c>
    </row>
    <row r="137" spans="1:27" x14ac:dyDescent="0.2">
      <c r="A137" s="3" t="s">
        <v>168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9">
        <f>SUM(B137:I137)</f>
        <v>0</v>
      </c>
      <c r="K137" s="8">
        <v>16</v>
      </c>
      <c r="L137" s="8">
        <v>0</v>
      </c>
      <c r="M137" s="9">
        <f>SUM(K137:L137)</f>
        <v>16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9">
        <f>SUM(N137:Y137)</f>
        <v>0</v>
      </c>
      <c r="AA137" s="10">
        <f>SUM(J137,M137,Z137)</f>
        <v>16</v>
      </c>
    </row>
    <row r="138" spans="1:27" x14ac:dyDescent="0.2">
      <c r="A138" s="3" t="s">
        <v>169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9">
        <f>SUM(B138:I138)</f>
        <v>0</v>
      </c>
      <c r="K138" s="8">
        <v>43</v>
      </c>
      <c r="L138" s="8">
        <v>15</v>
      </c>
      <c r="M138" s="9">
        <f>SUM(K138:L138)</f>
        <v>58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9">
        <f>SUM(N138:Y138)</f>
        <v>0</v>
      </c>
      <c r="AA138" s="10">
        <f>SUM(J138,M138,Z138)</f>
        <v>58</v>
      </c>
    </row>
    <row r="139" spans="1:27" x14ac:dyDescent="0.2">
      <c r="A139" s="3" t="s">
        <v>170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9">
        <f>SUM(B139:I139)</f>
        <v>0</v>
      </c>
      <c r="K139" s="8">
        <v>41</v>
      </c>
      <c r="L139" s="8">
        <v>10</v>
      </c>
      <c r="M139" s="9">
        <f>SUM(K139:L139)</f>
        <v>51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9">
        <f>SUM(N139:Y139)</f>
        <v>0</v>
      </c>
      <c r="AA139" s="10">
        <f>SUM(J139,M139,Z139)</f>
        <v>51</v>
      </c>
    </row>
    <row r="140" spans="1:27" x14ac:dyDescent="0.2">
      <c r="A140" s="3" t="s">
        <v>171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9">
        <f>SUM(B140:I140)</f>
        <v>0</v>
      </c>
      <c r="K140" s="8">
        <v>69</v>
      </c>
      <c r="L140" s="8">
        <v>0</v>
      </c>
      <c r="M140" s="9">
        <f>SUM(K140:L140)</f>
        <v>69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2</v>
      </c>
      <c r="Y140" s="8">
        <v>0</v>
      </c>
      <c r="Z140" s="9">
        <f>SUM(N140:Y140)</f>
        <v>2</v>
      </c>
      <c r="AA140" s="10">
        <f>SUM(J140,M140,Z140)</f>
        <v>71</v>
      </c>
    </row>
    <row r="141" spans="1:27" x14ac:dyDescent="0.2">
      <c r="A141" s="3" t="s">
        <v>172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9">
        <f>SUM(B141:I141)</f>
        <v>0</v>
      </c>
      <c r="K141" s="8">
        <v>67</v>
      </c>
      <c r="L141" s="8">
        <v>12</v>
      </c>
      <c r="M141" s="9">
        <f>SUM(K141:L141)</f>
        <v>79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9">
        <f>SUM(N141:Y141)</f>
        <v>0</v>
      </c>
      <c r="AA141" s="10">
        <f>SUM(J141,M141,Z141)</f>
        <v>79</v>
      </c>
    </row>
    <row r="142" spans="1:27" x14ac:dyDescent="0.2">
      <c r="A142" s="3" t="s">
        <v>67</v>
      </c>
      <c r="B142" s="8">
        <v>0</v>
      </c>
      <c r="C142" s="8">
        <v>0</v>
      </c>
      <c r="D142" s="8">
        <v>7</v>
      </c>
      <c r="E142" s="8">
        <v>0</v>
      </c>
      <c r="F142" s="8">
        <v>1</v>
      </c>
      <c r="G142" s="8">
        <v>0</v>
      </c>
      <c r="H142" s="8">
        <v>0</v>
      </c>
      <c r="I142" s="8">
        <v>0</v>
      </c>
      <c r="J142" s="9">
        <f>SUM(B142:I142)</f>
        <v>8</v>
      </c>
      <c r="K142" s="8">
        <v>54</v>
      </c>
      <c r="L142" s="8">
        <v>9</v>
      </c>
      <c r="M142" s="9">
        <f>SUM(K142:L142)</f>
        <v>63</v>
      </c>
      <c r="N142" s="8">
        <v>0</v>
      </c>
      <c r="O142" s="8">
        <v>0</v>
      </c>
      <c r="P142" s="8">
        <v>0</v>
      </c>
      <c r="Q142" s="8">
        <v>0</v>
      </c>
      <c r="R142" s="8">
        <v>9</v>
      </c>
      <c r="S142" s="8">
        <v>2</v>
      </c>
      <c r="T142" s="8">
        <v>4</v>
      </c>
      <c r="U142" s="8">
        <v>2</v>
      </c>
      <c r="V142" s="8">
        <v>0</v>
      </c>
      <c r="W142" s="8">
        <v>0</v>
      </c>
      <c r="X142" s="8">
        <v>0</v>
      </c>
      <c r="Y142" s="8">
        <v>0</v>
      </c>
      <c r="Z142" s="9">
        <f>SUM(N142:Y142)</f>
        <v>17</v>
      </c>
      <c r="AA142" s="10">
        <f>SUM(J142,M142,Z142)</f>
        <v>88</v>
      </c>
    </row>
    <row r="143" spans="1:27" x14ac:dyDescent="0.2">
      <c r="A143" s="3" t="s">
        <v>68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9">
        <f>SUM(B143:I143)</f>
        <v>0</v>
      </c>
      <c r="K143" s="8">
        <v>14</v>
      </c>
      <c r="L143" s="8">
        <v>1</v>
      </c>
      <c r="M143" s="9">
        <f>SUM(K143:L143)</f>
        <v>15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9">
        <f>SUM(N143:Y143)</f>
        <v>0</v>
      </c>
      <c r="AA143" s="10">
        <f>SUM(J143,M143,Z143)</f>
        <v>15</v>
      </c>
    </row>
    <row r="144" spans="1:27" x14ac:dyDescent="0.2">
      <c r="A144" s="3" t="s">
        <v>173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9">
        <f>SUM(B144:I144)</f>
        <v>0</v>
      </c>
      <c r="K144" s="8">
        <v>19</v>
      </c>
      <c r="L144" s="8">
        <v>1</v>
      </c>
      <c r="M144" s="9">
        <f>SUM(K144:L144)</f>
        <v>20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9">
        <f>SUM(N144:Y144)</f>
        <v>0</v>
      </c>
      <c r="AA144" s="10">
        <f>SUM(J144,M144,Z144)</f>
        <v>20</v>
      </c>
    </row>
    <row r="145" spans="1:27" x14ac:dyDescent="0.2">
      <c r="A145" s="3" t="s">
        <v>174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9">
        <f>SUM(B145:I145)</f>
        <v>0</v>
      </c>
      <c r="K145" s="8">
        <v>14</v>
      </c>
      <c r="L145" s="8">
        <v>1</v>
      </c>
      <c r="M145" s="9">
        <f>SUM(K145:L145)</f>
        <v>15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9">
        <f>SUM(N145:Y145)</f>
        <v>0</v>
      </c>
      <c r="AA145" s="10">
        <f>SUM(J145,M145,Z145)</f>
        <v>15</v>
      </c>
    </row>
    <row r="146" spans="1:27" x14ac:dyDescent="0.2">
      <c r="A146" s="3" t="s">
        <v>175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9">
        <f>SUM(B146:I146)</f>
        <v>0</v>
      </c>
      <c r="K146" s="8">
        <v>89</v>
      </c>
      <c r="L146" s="8">
        <v>2</v>
      </c>
      <c r="M146" s="9">
        <f>SUM(K146:L146)</f>
        <v>91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9">
        <f>SUM(N146:Y146)</f>
        <v>0</v>
      </c>
      <c r="AA146" s="10">
        <f>SUM(J146,M146,Z146)</f>
        <v>91</v>
      </c>
    </row>
    <row r="147" spans="1:27" x14ac:dyDescent="0.2">
      <c r="A147" s="3" t="s">
        <v>69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9">
        <f>SUM(B147:I147)</f>
        <v>0</v>
      </c>
      <c r="K147" s="8">
        <v>183</v>
      </c>
      <c r="L147" s="8">
        <v>1</v>
      </c>
      <c r="M147" s="9">
        <f>SUM(K147:L147)</f>
        <v>184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9">
        <f>SUM(N147:Y147)</f>
        <v>0</v>
      </c>
      <c r="AA147" s="10">
        <f>SUM(J147,M147,Z147)</f>
        <v>184</v>
      </c>
    </row>
    <row r="148" spans="1:27" x14ac:dyDescent="0.2">
      <c r="A148" s="3" t="s">
        <v>70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9">
        <f>SUM(B148:I148)</f>
        <v>0</v>
      </c>
      <c r="K148" s="8">
        <v>865</v>
      </c>
      <c r="L148" s="8">
        <v>62</v>
      </c>
      <c r="M148" s="9">
        <f>SUM(K148:L148)</f>
        <v>927</v>
      </c>
      <c r="N148" s="8">
        <v>0</v>
      </c>
      <c r="O148" s="8">
        <v>0</v>
      </c>
      <c r="P148" s="8">
        <v>1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9">
        <f>SUM(N148:Y148)</f>
        <v>1</v>
      </c>
      <c r="AA148" s="10">
        <f>SUM(J148,M148,Z148)</f>
        <v>928</v>
      </c>
    </row>
    <row r="149" spans="1:27" x14ac:dyDescent="0.2">
      <c r="A149" s="3" t="s">
        <v>176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9">
        <f>SUM(B149:I149)</f>
        <v>0</v>
      </c>
      <c r="K149" s="8">
        <v>2</v>
      </c>
      <c r="L149" s="8">
        <v>0</v>
      </c>
      <c r="M149" s="9">
        <f>SUM(K149:L149)</f>
        <v>2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9">
        <f>SUM(N149:Y149)</f>
        <v>0</v>
      </c>
      <c r="AA149" s="10">
        <f>SUM(J149,M149,Z149)</f>
        <v>2</v>
      </c>
    </row>
    <row r="150" spans="1:27" x14ac:dyDescent="0.2">
      <c r="A150" s="3" t="s">
        <v>177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9">
        <f>SUM(B150:I150)</f>
        <v>0</v>
      </c>
      <c r="K150" s="8">
        <v>14</v>
      </c>
      <c r="L150" s="8">
        <v>3</v>
      </c>
      <c r="M150" s="9">
        <f>SUM(K150:L150)</f>
        <v>17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9">
        <f>SUM(N150:Y150)</f>
        <v>0</v>
      </c>
      <c r="AA150" s="10">
        <f>SUM(J150,M150,Z150)</f>
        <v>17</v>
      </c>
    </row>
    <row r="151" spans="1:27" x14ac:dyDescent="0.2">
      <c r="A151" s="3" t="s">
        <v>71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9">
        <f>SUM(B151:I151)</f>
        <v>0</v>
      </c>
      <c r="K151" s="8">
        <v>81</v>
      </c>
      <c r="L151" s="8">
        <v>19</v>
      </c>
      <c r="M151" s="9">
        <f>SUM(K151:L151)</f>
        <v>100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2</v>
      </c>
      <c r="Y151" s="8">
        <v>0</v>
      </c>
      <c r="Z151" s="9">
        <f>SUM(N151:Y151)</f>
        <v>2</v>
      </c>
      <c r="AA151" s="10">
        <f>SUM(J151,M151,Z151)</f>
        <v>102</v>
      </c>
    </row>
    <row r="152" spans="1:27" x14ac:dyDescent="0.2">
      <c r="A152" s="3" t="s">
        <v>178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9">
        <f>SUM(B152:I152)</f>
        <v>0</v>
      </c>
      <c r="K152" s="8">
        <v>2</v>
      </c>
      <c r="L152" s="8">
        <v>0</v>
      </c>
      <c r="M152" s="9">
        <f>SUM(K152:L152)</f>
        <v>2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9">
        <f>SUM(N152:Y152)</f>
        <v>0</v>
      </c>
      <c r="AA152" s="10">
        <f>SUM(J152,M152,Z152)</f>
        <v>2</v>
      </c>
    </row>
    <row r="153" spans="1:27" x14ac:dyDescent="0.2">
      <c r="A153" s="3" t="s">
        <v>179</v>
      </c>
      <c r="B153" s="8">
        <v>0</v>
      </c>
      <c r="C153" s="8">
        <v>0</v>
      </c>
      <c r="D153" s="8">
        <v>4</v>
      </c>
      <c r="E153" s="8">
        <v>0</v>
      </c>
      <c r="F153" s="8">
        <v>0</v>
      </c>
      <c r="G153" s="8">
        <v>0</v>
      </c>
      <c r="H153" s="8">
        <v>1</v>
      </c>
      <c r="I153" s="8">
        <v>0</v>
      </c>
      <c r="J153" s="9">
        <f>SUM(B153:I153)</f>
        <v>5</v>
      </c>
      <c r="K153" s="8">
        <v>933</v>
      </c>
      <c r="L153" s="8">
        <v>22</v>
      </c>
      <c r="M153" s="9">
        <f>SUM(K153:L153)</f>
        <v>955</v>
      </c>
      <c r="N153" s="8">
        <v>0</v>
      </c>
      <c r="O153" s="8">
        <v>0</v>
      </c>
      <c r="P153" s="8">
        <v>29</v>
      </c>
      <c r="Q153" s="8">
        <v>0</v>
      </c>
      <c r="R153" s="8">
        <v>6</v>
      </c>
      <c r="S153" s="8">
        <v>0</v>
      </c>
      <c r="T153" s="8">
        <v>209</v>
      </c>
      <c r="U153" s="8">
        <v>103</v>
      </c>
      <c r="V153" s="8">
        <v>2</v>
      </c>
      <c r="W153" s="8">
        <v>1</v>
      </c>
      <c r="X153" s="8">
        <v>7</v>
      </c>
      <c r="Y153" s="8">
        <v>0</v>
      </c>
      <c r="Z153" s="9">
        <f>SUM(N153:Y153)</f>
        <v>357</v>
      </c>
      <c r="AA153" s="10">
        <f>SUM(J153,M153,Z153)</f>
        <v>1317</v>
      </c>
    </row>
    <row r="154" spans="1:27" x14ac:dyDescent="0.2">
      <c r="A154" s="3" t="s">
        <v>72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9">
        <f>SUM(B154:I154)</f>
        <v>0</v>
      </c>
      <c r="K154" s="8">
        <v>332</v>
      </c>
      <c r="L154" s="8">
        <v>2</v>
      </c>
      <c r="M154" s="9">
        <f>SUM(K154:L154)</f>
        <v>334</v>
      </c>
      <c r="N154" s="8">
        <v>0</v>
      </c>
      <c r="O154" s="8">
        <v>0</v>
      </c>
      <c r="P154" s="8">
        <v>2</v>
      </c>
      <c r="Q154" s="8">
        <v>0</v>
      </c>
      <c r="R154" s="8">
        <v>2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3</v>
      </c>
      <c r="Y154" s="8">
        <v>1</v>
      </c>
      <c r="Z154" s="9">
        <f>SUM(N154:Y154)</f>
        <v>8</v>
      </c>
      <c r="AA154" s="10">
        <f>SUM(J154,M154,Z154)</f>
        <v>342</v>
      </c>
    </row>
    <row r="155" spans="1:27" x14ac:dyDescent="0.2">
      <c r="A155" s="3" t="s">
        <v>180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9">
        <f>SUM(B155:I155)</f>
        <v>0</v>
      </c>
      <c r="K155" s="8">
        <v>15</v>
      </c>
      <c r="L155" s="8">
        <v>2</v>
      </c>
      <c r="M155" s="9">
        <f>SUM(K155:L155)</f>
        <v>17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9">
        <f>SUM(N155:Y155)</f>
        <v>0</v>
      </c>
      <c r="AA155" s="10">
        <f>SUM(J155,M155,Z155)</f>
        <v>17</v>
      </c>
    </row>
    <row r="156" spans="1:27" x14ac:dyDescent="0.2">
      <c r="A156" s="3" t="s">
        <v>73</v>
      </c>
      <c r="B156" s="8">
        <v>5</v>
      </c>
      <c r="C156" s="8">
        <v>0</v>
      </c>
      <c r="D156" s="8">
        <v>9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9">
        <f>SUM(B156:I156)</f>
        <v>14</v>
      </c>
      <c r="K156" s="8">
        <v>4</v>
      </c>
      <c r="L156" s="8">
        <v>1</v>
      </c>
      <c r="M156" s="9">
        <f>SUM(K156:L156)</f>
        <v>5</v>
      </c>
      <c r="N156" s="8">
        <v>0</v>
      </c>
      <c r="O156" s="8">
        <v>0</v>
      </c>
      <c r="P156" s="8">
        <v>26</v>
      </c>
      <c r="Q156" s="8">
        <v>0</v>
      </c>
      <c r="R156" s="8">
        <v>312</v>
      </c>
      <c r="S156" s="8">
        <v>34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9">
        <f>SUM(N156:Y156)</f>
        <v>372</v>
      </c>
      <c r="AA156" s="10">
        <f>SUM(J156,M156,Z156)</f>
        <v>391</v>
      </c>
    </row>
    <row r="157" spans="1:27" x14ac:dyDescent="0.2">
      <c r="A157" s="3" t="s">
        <v>181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9">
        <f>SUM(B157:I157)</f>
        <v>0</v>
      </c>
      <c r="K157" s="8">
        <v>209</v>
      </c>
      <c r="L157" s="8">
        <v>2</v>
      </c>
      <c r="M157" s="9">
        <f>SUM(K157:L157)</f>
        <v>211</v>
      </c>
      <c r="N157" s="8">
        <v>0</v>
      </c>
      <c r="O157" s="8">
        <v>0</v>
      </c>
      <c r="P157" s="8">
        <v>1</v>
      </c>
      <c r="Q157" s="8">
        <v>0</v>
      </c>
      <c r="R157" s="8">
        <v>1</v>
      </c>
      <c r="S157" s="8">
        <v>0</v>
      </c>
      <c r="T157" s="8">
        <v>43</v>
      </c>
      <c r="U157" s="8">
        <v>21</v>
      </c>
      <c r="V157" s="8">
        <v>0</v>
      </c>
      <c r="W157" s="8">
        <v>0</v>
      </c>
      <c r="X157" s="8">
        <v>2</v>
      </c>
      <c r="Y157" s="8">
        <v>0</v>
      </c>
      <c r="Z157" s="9">
        <f>SUM(N157:Y157)</f>
        <v>68</v>
      </c>
      <c r="AA157" s="10">
        <f>SUM(J157,M157,Z157)</f>
        <v>279</v>
      </c>
    </row>
    <row r="158" spans="1:27" x14ac:dyDescent="0.2">
      <c r="A158" s="3" t="s">
        <v>182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9">
        <f>SUM(B158:I158)</f>
        <v>0</v>
      </c>
      <c r="K158" s="8">
        <v>0</v>
      </c>
      <c r="L158" s="8">
        <v>0</v>
      </c>
      <c r="M158" s="9">
        <f>SUM(K158:L158)</f>
        <v>0</v>
      </c>
      <c r="N158" s="8">
        <v>0</v>
      </c>
      <c r="O158" s="8">
        <v>0</v>
      </c>
      <c r="P158" s="8">
        <v>21</v>
      </c>
      <c r="Q158" s="8">
        <v>0</v>
      </c>
      <c r="R158" s="8">
        <v>0</v>
      </c>
      <c r="S158" s="8">
        <v>0</v>
      </c>
      <c r="T158" s="8">
        <v>15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9">
        <f>SUM(N158:Y158)</f>
        <v>36</v>
      </c>
      <c r="AA158" s="10">
        <f>SUM(J158,M158,Z158)</f>
        <v>36</v>
      </c>
    </row>
    <row r="159" spans="1:27" x14ac:dyDescent="0.2">
      <c r="A159" s="3" t="s">
        <v>182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9">
        <f>SUM(B159:I159)</f>
        <v>0</v>
      </c>
      <c r="K159" s="8">
        <v>294</v>
      </c>
      <c r="L159" s="8">
        <v>13</v>
      </c>
      <c r="M159" s="9">
        <f>SUM(K159:L159)</f>
        <v>307</v>
      </c>
      <c r="N159" s="8">
        <v>0</v>
      </c>
      <c r="O159" s="8">
        <v>0</v>
      </c>
      <c r="P159" s="8">
        <v>1</v>
      </c>
      <c r="Q159" s="8">
        <v>0</v>
      </c>
      <c r="R159" s="8">
        <v>4</v>
      </c>
      <c r="S159" s="8">
        <v>7</v>
      </c>
      <c r="T159" s="8">
        <v>7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9">
        <f>SUM(N159:Y159)</f>
        <v>19</v>
      </c>
      <c r="AA159" s="10">
        <f>SUM(J159,M159,Z159)</f>
        <v>326</v>
      </c>
    </row>
    <row r="160" spans="1:27" x14ac:dyDescent="0.2">
      <c r="A160" s="3" t="s">
        <v>74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9">
        <f>SUM(B160:I160)</f>
        <v>0</v>
      </c>
      <c r="K160" s="8">
        <v>0</v>
      </c>
      <c r="L160" s="8">
        <v>0</v>
      </c>
      <c r="M160" s="9">
        <f>SUM(K160:L160)</f>
        <v>0</v>
      </c>
      <c r="N160" s="8">
        <v>0</v>
      </c>
      <c r="O160" s="8">
        <v>0</v>
      </c>
      <c r="P160" s="8">
        <v>260</v>
      </c>
      <c r="Q160" s="8">
        <v>0</v>
      </c>
      <c r="R160" s="8">
        <v>726</v>
      </c>
      <c r="S160" s="8">
        <v>51</v>
      </c>
      <c r="T160" s="8">
        <v>10</v>
      </c>
      <c r="U160" s="8">
        <v>0</v>
      </c>
      <c r="V160" s="8">
        <v>0</v>
      </c>
      <c r="W160" s="8">
        <v>0</v>
      </c>
      <c r="X160" s="8">
        <v>46</v>
      </c>
      <c r="Y160" s="8">
        <v>6</v>
      </c>
      <c r="Z160" s="9">
        <f>SUM(N160:Y160)</f>
        <v>1099</v>
      </c>
      <c r="AA160" s="10">
        <f>SUM(J160,M160,Z160)</f>
        <v>1099</v>
      </c>
    </row>
    <row r="161" spans="1:27" x14ac:dyDescent="0.2">
      <c r="A161" s="3" t="s">
        <v>74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9">
        <f>SUM(B161:I161)</f>
        <v>0</v>
      </c>
      <c r="K161" s="8">
        <v>5175</v>
      </c>
      <c r="L161" s="8">
        <v>186</v>
      </c>
      <c r="M161" s="9">
        <f>SUM(K161:L161)</f>
        <v>5361</v>
      </c>
      <c r="N161" s="8">
        <v>0</v>
      </c>
      <c r="O161" s="8">
        <v>0</v>
      </c>
      <c r="P161" s="8">
        <v>135</v>
      </c>
      <c r="Q161" s="8">
        <v>3</v>
      </c>
      <c r="R161" s="8">
        <v>965</v>
      </c>
      <c r="S161" s="8">
        <v>47</v>
      </c>
      <c r="T161" s="8">
        <v>208</v>
      </c>
      <c r="U161" s="8">
        <v>22</v>
      </c>
      <c r="V161" s="8">
        <v>0</v>
      </c>
      <c r="W161" s="8">
        <v>0</v>
      </c>
      <c r="X161" s="8">
        <v>299</v>
      </c>
      <c r="Y161" s="8">
        <v>31</v>
      </c>
      <c r="Z161" s="9">
        <f>SUM(N161:Y161)</f>
        <v>1710</v>
      </c>
      <c r="AA161" s="10">
        <f>SUM(J161,M161,Z161)</f>
        <v>7071</v>
      </c>
    </row>
    <row r="162" spans="1:27" x14ac:dyDescent="0.2">
      <c r="A162" s="3" t="s">
        <v>183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9">
        <f>SUM(B162:I162)</f>
        <v>0</v>
      </c>
      <c r="K162" s="8">
        <v>14</v>
      </c>
      <c r="L162" s="8">
        <v>0</v>
      </c>
      <c r="M162" s="9">
        <f>SUM(K162:L162)</f>
        <v>14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9">
        <f>SUM(N162:Y162)</f>
        <v>0</v>
      </c>
      <c r="AA162" s="10">
        <f>SUM(J162,M162,Z162)</f>
        <v>14</v>
      </c>
    </row>
    <row r="163" spans="1:27" x14ac:dyDescent="0.2">
      <c r="A163" s="3" t="s">
        <v>184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9">
        <f>SUM(B163:I163)</f>
        <v>0</v>
      </c>
      <c r="K163" s="8">
        <v>8</v>
      </c>
      <c r="L163" s="8">
        <v>0</v>
      </c>
      <c r="M163" s="9">
        <f>SUM(K163:L163)</f>
        <v>8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9">
        <f>SUM(N163:Y163)</f>
        <v>0</v>
      </c>
      <c r="AA163" s="10">
        <f>SUM(J163,M163,Z163)</f>
        <v>8</v>
      </c>
    </row>
    <row r="164" spans="1:27" x14ac:dyDescent="0.2">
      <c r="A164" s="3" t="s">
        <v>75</v>
      </c>
      <c r="B164" s="8">
        <v>9</v>
      </c>
      <c r="C164" s="8">
        <v>2</v>
      </c>
      <c r="D164" s="8">
        <v>58</v>
      </c>
      <c r="E164" s="8">
        <v>5</v>
      </c>
      <c r="F164" s="8">
        <v>7</v>
      </c>
      <c r="G164" s="8">
        <v>0</v>
      </c>
      <c r="H164" s="8">
        <v>2</v>
      </c>
      <c r="I164" s="8">
        <v>0</v>
      </c>
      <c r="J164" s="9">
        <f>SUM(B164:I164)</f>
        <v>83</v>
      </c>
      <c r="K164" s="8">
        <v>1588</v>
      </c>
      <c r="L164" s="8">
        <v>75</v>
      </c>
      <c r="M164" s="9">
        <f>SUM(K164:L164)</f>
        <v>1663</v>
      </c>
      <c r="N164" s="8">
        <v>0</v>
      </c>
      <c r="O164" s="8">
        <v>0</v>
      </c>
      <c r="P164" s="8">
        <v>0</v>
      </c>
      <c r="Q164" s="8">
        <v>0</v>
      </c>
      <c r="R164" s="8">
        <v>4</v>
      </c>
      <c r="S164" s="8">
        <v>0</v>
      </c>
      <c r="T164" s="8">
        <v>0</v>
      </c>
      <c r="U164" s="8">
        <v>0</v>
      </c>
      <c r="V164" s="8">
        <v>5</v>
      </c>
      <c r="W164" s="8">
        <v>14</v>
      </c>
      <c r="X164" s="8">
        <v>0</v>
      </c>
      <c r="Y164" s="8">
        <v>0</v>
      </c>
      <c r="Z164" s="9">
        <f>SUM(N164:Y164)</f>
        <v>23</v>
      </c>
      <c r="AA164" s="10">
        <f>SUM(J164,M164,Z164)</f>
        <v>1769</v>
      </c>
    </row>
    <row r="165" spans="1:27" x14ac:dyDescent="0.2">
      <c r="A165" s="3" t="s">
        <v>76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9">
        <f>SUM(B165:I165)</f>
        <v>0</v>
      </c>
      <c r="K165" s="8">
        <v>11</v>
      </c>
      <c r="L165" s="8">
        <v>1</v>
      </c>
      <c r="M165" s="9">
        <f>SUM(K165:L165)</f>
        <v>12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9">
        <f>SUM(N165:Y165)</f>
        <v>0</v>
      </c>
      <c r="AA165" s="10">
        <f>SUM(J165,M165,Z165)</f>
        <v>12</v>
      </c>
    </row>
    <row r="166" spans="1:27" x14ac:dyDescent="0.2">
      <c r="A166" s="3" t="s">
        <v>185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9">
        <f>SUM(B166:I166)</f>
        <v>0</v>
      </c>
      <c r="K166" s="8">
        <v>97</v>
      </c>
      <c r="L166" s="8">
        <v>4</v>
      </c>
      <c r="M166" s="9">
        <f>SUM(K166:L166)</f>
        <v>101</v>
      </c>
      <c r="N166" s="8">
        <v>0</v>
      </c>
      <c r="O166" s="8">
        <v>0</v>
      </c>
      <c r="P166" s="8">
        <v>1</v>
      </c>
      <c r="Q166" s="8">
        <v>0</v>
      </c>
      <c r="R166" s="8">
        <v>35</v>
      </c>
      <c r="S166" s="8">
        <v>7</v>
      </c>
      <c r="T166" s="8">
        <v>0</v>
      </c>
      <c r="U166" s="8">
        <v>0</v>
      </c>
      <c r="V166" s="8">
        <v>0</v>
      </c>
      <c r="W166" s="8">
        <v>0</v>
      </c>
      <c r="X166" s="8">
        <v>3</v>
      </c>
      <c r="Y166" s="8">
        <v>0</v>
      </c>
      <c r="Z166" s="9">
        <f>SUM(N166:Y166)</f>
        <v>46</v>
      </c>
      <c r="AA166" s="10">
        <f>SUM(J166,M166,Z166)</f>
        <v>147</v>
      </c>
    </row>
    <row r="167" spans="1:27" x14ac:dyDescent="0.2">
      <c r="A167" s="3" t="s">
        <v>77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9">
        <f>SUM(B167:I167)</f>
        <v>0</v>
      </c>
      <c r="K167" s="8">
        <v>24</v>
      </c>
      <c r="L167" s="8">
        <v>0</v>
      </c>
      <c r="M167" s="9">
        <f>SUM(K167:L167)</f>
        <v>24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9">
        <f>SUM(N167:Y167)</f>
        <v>0</v>
      </c>
      <c r="AA167" s="10">
        <f>SUM(J167,M167,Z167)</f>
        <v>24</v>
      </c>
    </row>
    <row r="168" spans="1:27" x14ac:dyDescent="0.2">
      <c r="A168" s="3" t="s">
        <v>186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9">
        <f>SUM(B168:I168)</f>
        <v>0</v>
      </c>
      <c r="K168" s="8">
        <v>103</v>
      </c>
      <c r="L168" s="8">
        <v>2</v>
      </c>
      <c r="M168" s="9">
        <f>SUM(K168:L168)</f>
        <v>105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9">
        <f>SUM(N168:Y168)</f>
        <v>0</v>
      </c>
      <c r="AA168" s="10">
        <f>SUM(J168,M168,Z168)</f>
        <v>105</v>
      </c>
    </row>
    <row r="169" spans="1:27" x14ac:dyDescent="0.2">
      <c r="A169" s="3" t="s">
        <v>78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9">
        <f>SUM(B169:I169)</f>
        <v>0</v>
      </c>
      <c r="K169" s="8">
        <v>53</v>
      </c>
      <c r="L169" s="8">
        <v>1</v>
      </c>
      <c r="M169" s="9">
        <f>SUM(K169:L169)</f>
        <v>54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9">
        <f>SUM(N169:Y169)</f>
        <v>0</v>
      </c>
      <c r="AA169" s="10">
        <f>SUM(J169,M169,Z169)</f>
        <v>54</v>
      </c>
    </row>
    <row r="170" spans="1:27" x14ac:dyDescent="0.2">
      <c r="A170" s="3" t="s">
        <v>79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9">
        <f>SUM(B170:I170)</f>
        <v>0</v>
      </c>
      <c r="K170" s="8">
        <v>9</v>
      </c>
      <c r="L170" s="8">
        <v>0</v>
      </c>
      <c r="M170" s="9">
        <f>SUM(K170:L170)</f>
        <v>9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9">
        <f>SUM(N170:Y170)</f>
        <v>0</v>
      </c>
      <c r="AA170" s="10">
        <f>SUM(J170,M170,Z170)</f>
        <v>9</v>
      </c>
    </row>
  </sheetData>
  <autoFilter ref="A1:AA1" xr:uid="{381DD0F9-769F-4AB6-980E-4BBA9ED6A619}">
    <sortState xmlns:xlrd2="http://schemas.microsoft.com/office/spreadsheetml/2017/richdata2" ref="A2:AA170">
      <sortCondition ref="A1"/>
    </sortState>
  </autoFilter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2025-01-15T19:42:17Z</dcterms:created>
  <dcterms:modified xsi:type="dcterms:W3CDTF">2025-01-15T19:42:17Z</dcterms:modified>
</cp:coreProperties>
</file>