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Database Usage Statistics\For Cindy\01 Jan 2024\"/>
    </mc:Choice>
  </mc:AlternateContent>
  <xr:revisionPtr revIDLastSave="0" documentId="13_ncr:40009_{A300CE8A-1B53-4562-A68B-9BEAC79BE60E}" xr6:coauthVersionLast="45" xr6:coauthVersionMax="45" xr10:uidLastSave="{00000000-0000-0000-0000-000000000000}"/>
  <bookViews>
    <workbookView xWindow="28308" yWindow="3420" windowWidth="34560" windowHeight="13644"/>
  </bookViews>
  <sheets>
    <sheet name="Table" sheetId="3" r:id="rId1"/>
    <sheet name="Data" sheetId="1" r:id="rId2"/>
  </sheets>
  <definedNames>
    <definedName name="_xlnm._FilterDatabase" localSheetId="1" hidden="1">Data!$A$1:$Y$1</definedName>
  </definedNames>
  <calcPr calcId="191029"/>
  <pivotCaches>
    <pivotCache cacheId="3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4" i="1" l="1"/>
  <c r="Y16" i="1"/>
  <c r="Y22" i="1"/>
  <c r="Y32" i="1"/>
  <c r="Y39" i="1"/>
  <c r="Y51" i="1"/>
  <c r="Y57" i="1"/>
  <c r="Y65" i="1"/>
  <c r="Y72" i="1"/>
  <c r="Y79" i="1"/>
  <c r="Y18" i="1"/>
  <c r="Y95" i="1"/>
  <c r="Y102" i="1"/>
  <c r="Y109" i="1"/>
  <c r="Y122" i="1"/>
  <c r="Y128" i="1"/>
  <c r="Y138" i="1"/>
  <c r="Y144" i="1"/>
  <c r="Y152" i="1"/>
  <c r="Y161" i="1"/>
  <c r="Y170" i="1"/>
  <c r="Y178" i="1"/>
  <c r="X40" i="1"/>
  <c r="X3" i="1"/>
  <c r="X73" i="1"/>
  <c r="X4" i="1"/>
  <c r="X35" i="1"/>
  <c r="X5" i="1"/>
  <c r="X12" i="1"/>
  <c r="X14" i="1"/>
  <c r="X7" i="1"/>
  <c r="X8" i="1"/>
  <c r="X9" i="1"/>
  <c r="X97" i="1"/>
  <c r="X13" i="1"/>
  <c r="X10" i="1"/>
  <c r="X15" i="1"/>
  <c r="X16" i="1"/>
  <c r="X17" i="1"/>
  <c r="X24" i="1"/>
  <c r="X169" i="1"/>
  <c r="X19" i="1"/>
  <c r="X20" i="1"/>
  <c r="X41" i="1"/>
  <c r="X21" i="1"/>
  <c r="X22" i="1"/>
  <c r="X23" i="1"/>
  <c r="X131" i="1"/>
  <c r="X63" i="1"/>
  <c r="X26" i="1"/>
  <c r="X27" i="1"/>
  <c r="X29" i="1"/>
  <c r="X30" i="1"/>
  <c r="X32" i="1"/>
  <c r="X31" i="1"/>
  <c r="X33" i="1"/>
  <c r="X89" i="1"/>
  <c r="X34" i="1"/>
  <c r="X36" i="1"/>
  <c r="X37" i="1"/>
  <c r="X38" i="1"/>
  <c r="X39" i="1"/>
  <c r="X42" i="1"/>
  <c r="X43" i="1"/>
  <c r="X44" i="1"/>
  <c r="X45" i="1"/>
  <c r="X48" i="1"/>
  <c r="X49" i="1"/>
  <c r="X50" i="1"/>
  <c r="X51" i="1"/>
  <c r="X52" i="1"/>
  <c r="X136" i="1"/>
  <c r="X123" i="1"/>
  <c r="X53" i="1"/>
  <c r="X54" i="1"/>
  <c r="X55" i="1"/>
  <c r="X56" i="1"/>
  <c r="X57" i="1"/>
  <c r="X58" i="1"/>
  <c r="X59" i="1"/>
  <c r="X60" i="1"/>
  <c r="X61" i="1"/>
  <c r="X62" i="1"/>
  <c r="X64" i="1"/>
  <c r="X119" i="1"/>
  <c r="X65" i="1"/>
  <c r="X66" i="1"/>
  <c r="X67" i="1"/>
  <c r="X68" i="1"/>
  <c r="X69" i="1"/>
  <c r="X70" i="1"/>
  <c r="X71" i="1"/>
  <c r="X46" i="1"/>
  <c r="X72" i="1"/>
  <c r="X121" i="1"/>
  <c r="X74" i="1"/>
  <c r="X75" i="1"/>
  <c r="X76" i="1"/>
  <c r="X77" i="1"/>
  <c r="X78" i="1"/>
  <c r="X80" i="1"/>
  <c r="X79" i="1"/>
  <c r="X81" i="1"/>
  <c r="X82" i="1"/>
  <c r="X83" i="1"/>
  <c r="X84" i="1"/>
  <c r="X85" i="1"/>
  <c r="X86" i="1"/>
  <c r="X87" i="1"/>
  <c r="X18" i="1"/>
  <c r="X98" i="1"/>
  <c r="X88" i="1"/>
  <c r="X105" i="1"/>
  <c r="X91" i="1"/>
  <c r="X92" i="1"/>
  <c r="X93" i="1"/>
  <c r="X94" i="1"/>
  <c r="X95" i="1"/>
  <c r="X28" i="1"/>
  <c r="X167" i="1"/>
  <c r="X96" i="1"/>
  <c r="X137" i="1"/>
  <c r="X100" i="1"/>
  <c r="X101" i="1"/>
  <c r="X25" i="1"/>
  <c r="X102" i="1"/>
  <c r="X103" i="1"/>
  <c r="X104" i="1"/>
  <c r="X106" i="1"/>
  <c r="X133" i="1"/>
  <c r="X107" i="1"/>
  <c r="X108" i="1"/>
  <c r="X99" i="1"/>
  <c r="X109" i="1"/>
  <c r="X110" i="1"/>
  <c r="X111" i="1"/>
  <c r="X112" i="1"/>
  <c r="X113" i="1"/>
  <c r="X116" i="1"/>
  <c r="X117" i="1"/>
  <c r="X118" i="1"/>
  <c r="X122" i="1"/>
  <c r="X125" i="1"/>
  <c r="X47" i="1"/>
  <c r="X124" i="1"/>
  <c r="X126" i="1"/>
  <c r="X114" i="1"/>
  <c r="X127" i="1"/>
  <c r="X120" i="1"/>
  <c r="X128" i="1"/>
  <c r="X90" i="1"/>
  <c r="X129" i="1"/>
  <c r="X130" i="1"/>
  <c r="X6" i="1"/>
  <c r="X132" i="1"/>
  <c r="X134" i="1"/>
  <c r="X135" i="1"/>
  <c r="X138" i="1"/>
  <c r="X139" i="1"/>
  <c r="X140" i="1"/>
  <c r="X141" i="1"/>
  <c r="X142" i="1"/>
  <c r="X160" i="1"/>
  <c r="X11" i="1"/>
  <c r="X143" i="1"/>
  <c r="X144" i="1"/>
  <c r="X145" i="1"/>
  <c r="X146" i="1"/>
  <c r="X147" i="1"/>
  <c r="X149" i="1"/>
  <c r="X150" i="1"/>
  <c r="X148" i="1"/>
  <c r="X151" i="1"/>
  <c r="X152" i="1"/>
  <c r="X157" i="1"/>
  <c r="X153" i="1"/>
  <c r="X154" i="1"/>
  <c r="X155" i="1"/>
  <c r="X156" i="1"/>
  <c r="X158" i="1"/>
  <c r="X159" i="1"/>
  <c r="X161" i="1"/>
  <c r="X162" i="1"/>
  <c r="X163" i="1"/>
  <c r="X164" i="1"/>
  <c r="X115" i="1"/>
  <c r="X165" i="1"/>
  <c r="X166" i="1"/>
  <c r="X168" i="1"/>
  <c r="X170" i="1"/>
  <c r="X171" i="1"/>
  <c r="X172" i="1"/>
  <c r="X173" i="1"/>
  <c r="X174" i="1"/>
  <c r="X175" i="1"/>
  <c r="X176" i="1"/>
  <c r="X177" i="1"/>
  <c r="X178" i="1"/>
  <c r="X179" i="1"/>
  <c r="X180" i="1"/>
  <c r="X2" i="1"/>
  <c r="M2" i="1"/>
  <c r="M40" i="1"/>
  <c r="M3" i="1"/>
  <c r="M73" i="1"/>
  <c r="M4" i="1"/>
  <c r="M35" i="1"/>
  <c r="M5" i="1"/>
  <c r="M12" i="1"/>
  <c r="M14" i="1"/>
  <c r="M7" i="1"/>
  <c r="M8" i="1"/>
  <c r="M9" i="1"/>
  <c r="M97" i="1"/>
  <c r="M13" i="1"/>
  <c r="M10" i="1"/>
  <c r="M15" i="1"/>
  <c r="M16" i="1"/>
  <c r="M17" i="1"/>
  <c r="M24" i="1"/>
  <c r="M169" i="1"/>
  <c r="M19" i="1"/>
  <c r="M20" i="1"/>
  <c r="M41" i="1"/>
  <c r="M21" i="1"/>
  <c r="M22" i="1"/>
  <c r="M23" i="1"/>
  <c r="M131" i="1"/>
  <c r="M63" i="1"/>
  <c r="M26" i="1"/>
  <c r="M27" i="1"/>
  <c r="M29" i="1"/>
  <c r="M30" i="1"/>
  <c r="M32" i="1"/>
  <c r="M31" i="1"/>
  <c r="M33" i="1"/>
  <c r="M89" i="1"/>
  <c r="M34" i="1"/>
  <c r="M36" i="1"/>
  <c r="M37" i="1"/>
  <c r="M38" i="1"/>
  <c r="M39" i="1"/>
  <c r="M42" i="1"/>
  <c r="M43" i="1"/>
  <c r="M44" i="1"/>
  <c r="M45" i="1"/>
  <c r="M48" i="1"/>
  <c r="M49" i="1"/>
  <c r="M50" i="1"/>
  <c r="M51" i="1"/>
  <c r="M52" i="1"/>
  <c r="M136" i="1"/>
  <c r="M123" i="1"/>
  <c r="M53" i="1"/>
  <c r="M54" i="1"/>
  <c r="M55" i="1"/>
  <c r="M56" i="1"/>
  <c r="M57" i="1"/>
  <c r="M58" i="1"/>
  <c r="M59" i="1"/>
  <c r="M60" i="1"/>
  <c r="M61" i="1"/>
  <c r="M62" i="1"/>
  <c r="M64" i="1"/>
  <c r="M119" i="1"/>
  <c r="M65" i="1"/>
  <c r="M66" i="1"/>
  <c r="M67" i="1"/>
  <c r="M68" i="1"/>
  <c r="M69" i="1"/>
  <c r="M70" i="1"/>
  <c r="M71" i="1"/>
  <c r="M46" i="1"/>
  <c r="M72" i="1"/>
  <c r="M121" i="1"/>
  <c r="M74" i="1"/>
  <c r="M75" i="1"/>
  <c r="M76" i="1"/>
  <c r="M77" i="1"/>
  <c r="M78" i="1"/>
  <c r="M80" i="1"/>
  <c r="M79" i="1"/>
  <c r="M81" i="1"/>
  <c r="M82" i="1"/>
  <c r="M83" i="1"/>
  <c r="M84" i="1"/>
  <c r="M85" i="1"/>
  <c r="M86" i="1"/>
  <c r="M87" i="1"/>
  <c r="M18" i="1"/>
  <c r="M98" i="1"/>
  <c r="M88" i="1"/>
  <c r="M105" i="1"/>
  <c r="M91" i="1"/>
  <c r="M92" i="1"/>
  <c r="M93" i="1"/>
  <c r="M94" i="1"/>
  <c r="M95" i="1"/>
  <c r="M28" i="1"/>
  <c r="M167" i="1"/>
  <c r="M96" i="1"/>
  <c r="M137" i="1"/>
  <c r="M100" i="1"/>
  <c r="M101" i="1"/>
  <c r="M25" i="1"/>
  <c r="M102" i="1"/>
  <c r="M103" i="1"/>
  <c r="M104" i="1"/>
  <c r="M106" i="1"/>
  <c r="M133" i="1"/>
  <c r="M107" i="1"/>
  <c r="M108" i="1"/>
  <c r="M99" i="1"/>
  <c r="M109" i="1"/>
  <c r="M110" i="1"/>
  <c r="M111" i="1"/>
  <c r="M112" i="1"/>
  <c r="M113" i="1"/>
  <c r="M116" i="1"/>
  <c r="M117" i="1"/>
  <c r="M118" i="1"/>
  <c r="M122" i="1"/>
  <c r="M125" i="1"/>
  <c r="M47" i="1"/>
  <c r="M124" i="1"/>
  <c r="M126" i="1"/>
  <c r="M114" i="1"/>
  <c r="M127" i="1"/>
  <c r="M120" i="1"/>
  <c r="M128" i="1"/>
  <c r="M90" i="1"/>
  <c r="M129" i="1"/>
  <c r="M130" i="1"/>
  <c r="M6" i="1"/>
  <c r="M132" i="1"/>
  <c r="M134" i="1"/>
  <c r="M135" i="1"/>
  <c r="M138" i="1"/>
  <c r="M139" i="1"/>
  <c r="M140" i="1"/>
  <c r="M141" i="1"/>
  <c r="M142" i="1"/>
  <c r="M160" i="1"/>
  <c r="M11" i="1"/>
  <c r="M143" i="1"/>
  <c r="M144" i="1"/>
  <c r="M145" i="1"/>
  <c r="M146" i="1"/>
  <c r="M147" i="1"/>
  <c r="M149" i="1"/>
  <c r="M150" i="1"/>
  <c r="M148" i="1"/>
  <c r="M151" i="1"/>
  <c r="M152" i="1"/>
  <c r="M157" i="1"/>
  <c r="M153" i="1"/>
  <c r="M154" i="1"/>
  <c r="M155" i="1"/>
  <c r="M156" i="1"/>
  <c r="M158" i="1"/>
  <c r="M159" i="1"/>
  <c r="M161" i="1"/>
  <c r="M162" i="1"/>
  <c r="M163" i="1"/>
  <c r="M164" i="1"/>
  <c r="M115" i="1"/>
  <c r="M165" i="1"/>
  <c r="M166" i="1"/>
  <c r="M168" i="1"/>
  <c r="M170" i="1"/>
  <c r="M171" i="1"/>
  <c r="M172" i="1"/>
  <c r="M173" i="1"/>
  <c r="M174" i="1"/>
  <c r="M175" i="1"/>
  <c r="M176" i="1"/>
  <c r="M177" i="1"/>
  <c r="M178" i="1"/>
  <c r="M179" i="1"/>
  <c r="M180" i="1"/>
  <c r="J40" i="1"/>
  <c r="Y40" i="1" s="1"/>
  <c r="J3" i="1"/>
  <c r="Y3" i="1" s="1"/>
  <c r="J73" i="1"/>
  <c r="Y73" i="1" s="1"/>
  <c r="J4" i="1"/>
  <c r="Y4" i="1" s="1"/>
  <c r="J35" i="1"/>
  <c r="Y35" i="1" s="1"/>
  <c r="J5" i="1"/>
  <c r="Y5" i="1" s="1"/>
  <c r="J12" i="1"/>
  <c r="Y12" i="1" s="1"/>
  <c r="J14" i="1"/>
  <c r="J7" i="1"/>
  <c r="Y7" i="1" s="1"/>
  <c r="J8" i="1"/>
  <c r="Y8" i="1" s="1"/>
  <c r="J9" i="1"/>
  <c r="Y9" i="1" s="1"/>
  <c r="J97" i="1"/>
  <c r="Y97" i="1" s="1"/>
  <c r="J13" i="1"/>
  <c r="Y13" i="1" s="1"/>
  <c r="J10" i="1"/>
  <c r="Y10" i="1" s="1"/>
  <c r="J15" i="1"/>
  <c r="Y15" i="1" s="1"/>
  <c r="J16" i="1"/>
  <c r="J17" i="1"/>
  <c r="Y17" i="1" s="1"/>
  <c r="J24" i="1"/>
  <c r="Y24" i="1" s="1"/>
  <c r="J169" i="1"/>
  <c r="Y169" i="1" s="1"/>
  <c r="J19" i="1"/>
  <c r="Y19" i="1" s="1"/>
  <c r="J20" i="1"/>
  <c r="Y20" i="1" s="1"/>
  <c r="J41" i="1"/>
  <c r="Y41" i="1" s="1"/>
  <c r="J21" i="1"/>
  <c r="Y21" i="1" s="1"/>
  <c r="J22" i="1"/>
  <c r="J23" i="1"/>
  <c r="Y23" i="1" s="1"/>
  <c r="J131" i="1"/>
  <c r="Y131" i="1" s="1"/>
  <c r="J63" i="1"/>
  <c r="Y63" i="1" s="1"/>
  <c r="J26" i="1"/>
  <c r="Y26" i="1" s="1"/>
  <c r="J27" i="1"/>
  <c r="Y27" i="1" s="1"/>
  <c r="J29" i="1"/>
  <c r="Y29" i="1" s="1"/>
  <c r="J30" i="1"/>
  <c r="Y30" i="1" s="1"/>
  <c r="J32" i="1"/>
  <c r="J31" i="1"/>
  <c r="Y31" i="1" s="1"/>
  <c r="J33" i="1"/>
  <c r="Y33" i="1" s="1"/>
  <c r="J89" i="1"/>
  <c r="Y89" i="1" s="1"/>
  <c r="J34" i="1"/>
  <c r="Y34" i="1" s="1"/>
  <c r="J36" i="1"/>
  <c r="Y36" i="1" s="1"/>
  <c r="J37" i="1"/>
  <c r="Y37" i="1" s="1"/>
  <c r="J38" i="1"/>
  <c r="Y38" i="1" s="1"/>
  <c r="J39" i="1"/>
  <c r="J42" i="1"/>
  <c r="Y42" i="1" s="1"/>
  <c r="J43" i="1"/>
  <c r="Y43" i="1" s="1"/>
  <c r="J44" i="1"/>
  <c r="Y44" i="1" s="1"/>
  <c r="J45" i="1"/>
  <c r="Y45" i="1" s="1"/>
  <c r="J48" i="1"/>
  <c r="Y48" i="1" s="1"/>
  <c r="J49" i="1"/>
  <c r="Y49" i="1" s="1"/>
  <c r="J50" i="1"/>
  <c r="Y50" i="1" s="1"/>
  <c r="J51" i="1"/>
  <c r="J52" i="1"/>
  <c r="Y52" i="1" s="1"/>
  <c r="J136" i="1"/>
  <c r="Y136" i="1" s="1"/>
  <c r="J123" i="1"/>
  <c r="Y123" i="1" s="1"/>
  <c r="J53" i="1"/>
  <c r="Y53" i="1" s="1"/>
  <c r="J54" i="1"/>
  <c r="Y54" i="1" s="1"/>
  <c r="J55" i="1"/>
  <c r="Y55" i="1" s="1"/>
  <c r="J56" i="1"/>
  <c r="Y56" i="1" s="1"/>
  <c r="J57" i="1"/>
  <c r="J58" i="1"/>
  <c r="Y58" i="1" s="1"/>
  <c r="J59" i="1"/>
  <c r="Y59" i="1" s="1"/>
  <c r="J60" i="1"/>
  <c r="Y60" i="1" s="1"/>
  <c r="J61" i="1"/>
  <c r="Y61" i="1" s="1"/>
  <c r="J62" i="1"/>
  <c r="Y62" i="1" s="1"/>
  <c r="J64" i="1"/>
  <c r="Y64" i="1" s="1"/>
  <c r="J119" i="1"/>
  <c r="Y119" i="1" s="1"/>
  <c r="J65" i="1"/>
  <c r="J66" i="1"/>
  <c r="Y66" i="1" s="1"/>
  <c r="J67" i="1"/>
  <c r="Y67" i="1" s="1"/>
  <c r="J68" i="1"/>
  <c r="Y68" i="1" s="1"/>
  <c r="J69" i="1"/>
  <c r="Y69" i="1" s="1"/>
  <c r="J70" i="1"/>
  <c r="Y70" i="1" s="1"/>
  <c r="J71" i="1"/>
  <c r="Y71" i="1" s="1"/>
  <c r="J46" i="1"/>
  <c r="Y46" i="1" s="1"/>
  <c r="J72" i="1"/>
  <c r="J121" i="1"/>
  <c r="Y121" i="1" s="1"/>
  <c r="J74" i="1"/>
  <c r="Y74" i="1" s="1"/>
  <c r="J75" i="1"/>
  <c r="Y75" i="1" s="1"/>
  <c r="J76" i="1"/>
  <c r="Y76" i="1" s="1"/>
  <c r="J77" i="1"/>
  <c r="Y77" i="1" s="1"/>
  <c r="J78" i="1"/>
  <c r="Y78" i="1" s="1"/>
  <c r="J80" i="1"/>
  <c r="Y80" i="1" s="1"/>
  <c r="J79" i="1"/>
  <c r="J81" i="1"/>
  <c r="Y81" i="1" s="1"/>
  <c r="J82" i="1"/>
  <c r="Y82" i="1" s="1"/>
  <c r="J83" i="1"/>
  <c r="Y83" i="1" s="1"/>
  <c r="J84" i="1"/>
  <c r="Y84" i="1" s="1"/>
  <c r="J85" i="1"/>
  <c r="Y85" i="1" s="1"/>
  <c r="J86" i="1"/>
  <c r="Y86" i="1" s="1"/>
  <c r="J87" i="1"/>
  <c r="Y87" i="1" s="1"/>
  <c r="J18" i="1"/>
  <c r="J98" i="1"/>
  <c r="Y98" i="1" s="1"/>
  <c r="J88" i="1"/>
  <c r="Y88" i="1" s="1"/>
  <c r="J105" i="1"/>
  <c r="Y105" i="1" s="1"/>
  <c r="J91" i="1"/>
  <c r="Y91" i="1" s="1"/>
  <c r="J92" i="1"/>
  <c r="Y92" i="1" s="1"/>
  <c r="J93" i="1"/>
  <c r="Y93" i="1" s="1"/>
  <c r="J94" i="1"/>
  <c r="Y94" i="1" s="1"/>
  <c r="J95" i="1"/>
  <c r="J28" i="1"/>
  <c r="Y28" i="1" s="1"/>
  <c r="J167" i="1"/>
  <c r="Y167" i="1" s="1"/>
  <c r="J96" i="1"/>
  <c r="Y96" i="1" s="1"/>
  <c r="J137" i="1"/>
  <c r="Y137" i="1" s="1"/>
  <c r="J100" i="1"/>
  <c r="Y100" i="1" s="1"/>
  <c r="J101" i="1"/>
  <c r="Y101" i="1" s="1"/>
  <c r="J25" i="1"/>
  <c r="Y25" i="1" s="1"/>
  <c r="J102" i="1"/>
  <c r="J103" i="1"/>
  <c r="Y103" i="1" s="1"/>
  <c r="J104" i="1"/>
  <c r="Y104" i="1" s="1"/>
  <c r="J106" i="1"/>
  <c r="Y106" i="1" s="1"/>
  <c r="J133" i="1"/>
  <c r="Y133" i="1" s="1"/>
  <c r="J107" i="1"/>
  <c r="Y107" i="1" s="1"/>
  <c r="J108" i="1"/>
  <c r="Y108" i="1" s="1"/>
  <c r="J99" i="1"/>
  <c r="Y99" i="1" s="1"/>
  <c r="J109" i="1"/>
  <c r="J110" i="1"/>
  <c r="Y110" i="1" s="1"/>
  <c r="J111" i="1"/>
  <c r="Y111" i="1" s="1"/>
  <c r="J112" i="1"/>
  <c r="Y112" i="1" s="1"/>
  <c r="J113" i="1"/>
  <c r="Y113" i="1" s="1"/>
  <c r="J116" i="1"/>
  <c r="Y116" i="1" s="1"/>
  <c r="J117" i="1"/>
  <c r="Y117" i="1" s="1"/>
  <c r="J118" i="1"/>
  <c r="Y118" i="1" s="1"/>
  <c r="J122" i="1"/>
  <c r="J125" i="1"/>
  <c r="Y125" i="1" s="1"/>
  <c r="J47" i="1"/>
  <c r="Y47" i="1" s="1"/>
  <c r="J124" i="1"/>
  <c r="Y124" i="1" s="1"/>
  <c r="J126" i="1"/>
  <c r="Y126" i="1" s="1"/>
  <c r="J114" i="1"/>
  <c r="Y114" i="1" s="1"/>
  <c r="J127" i="1"/>
  <c r="Y127" i="1" s="1"/>
  <c r="J120" i="1"/>
  <c r="Y120" i="1" s="1"/>
  <c r="J128" i="1"/>
  <c r="J90" i="1"/>
  <c r="Y90" i="1" s="1"/>
  <c r="J129" i="1"/>
  <c r="Y129" i="1" s="1"/>
  <c r="J130" i="1"/>
  <c r="Y130" i="1" s="1"/>
  <c r="J6" i="1"/>
  <c r="Y6" i="1" s="1"/>
  <c r="J132" i="1"/>
  <c r="Y132" i="1" s="1"/>
  <c r="J134" i="1"/>
  <c r="Y134" i="1" s="1"/>
  <c r="J135" i="1"/>
  <c r="Y135" i="1" s="1"/>
  <c r="J138" i="1"/>
  <c r="J139" i="1"/>
  <c r="Y139" i="1" s="1"/>
  <c r="J140" i="1"/>
  <c r="Y140" i="1" s="1"/>
  <c r="J141" i="1"/>
  <c r="Y141" i="1" s="1"/>
  <c r="J142" i="1"/>
  <c r="Y142" i="1" s="1"/>
  <c r="J160" i="1"/>
  <c r="Y160" i="1" s="1"/>
  <c r="J11" i="1"/>
  <c r="Y11" i="1" s="1"/>
  <c r="J143" i="1"/>
  <c r="Y143" i="1" s="1"/>
  <c r="J144" i="1"/>
  <c r="J145" i="1"/>
  <c r="Y145" i="1" s="1"/>
  <c r="J146" i="1"/>
  <c r="Y146" i="1" s="1"/>
  <c r="J147" i="1"/>
  <c r="Y147" i="1" s="1"/>
  <c r="J149" i="1"/>
  <c r="Y149" i="1" s="1"/>
  <c r="J150" i="1"/>
  <c r="Y150" i="1" s="1"/>
  <c r="J148" i="1"/>
  <c r="Y148" i="1" s="1"/>
  <c r="J151" i="1"/>
  <c r="Y151" i="1" s="1"/>
  <c r="J152" i="1"/>
  <c r="J157" i="1"/>
  <c r="Y157" i="1" s="1"/>
  <c r="J153" i="1"/>
  <c r="Y153" i="1" s="1"/>
  <c r="J154" i="1"/>
  <c r="Y154" i="1" s="1"/>
  <c r="J155" i="1"/>
  <c r="Y155" i="1" s="1"/>
  <c r="J156" i="1"/>
  <c r="Y156" i="1" s="1"/>
  <c r="J158" i="1"/>
  <c r="Y158" i="1" s="1"/>
  <c r="J159" i="1"/>
  <c r="Y159" i="1" s="1"/>
  <c r="J161" i="1"/>
  <c r="J162" i="1"/>
  <c r="Y162" i="1" s="1"/>
  <c r="J163" i="1"/>
  <c r="Y163" i="1" s="1"/>
  <c r="J164" i="1"/>
  <c r="Y164" i="1" s="1"/>
  <c r="J115" i="1"/>
  <c r="Y115" i="1" s="1"/>
  <c r="J165" i="1"/>
  <c r="Y165" i="1" s="1"/>
  <c r="J166" i="1"/>
  <c r="Y166" i="1" s="1"/>
  <c r="J168" i="1"/>
  <c r="Y168" i="1" s="1"/>
  <c r="J170" i="1"/>
  <c r="J171" i="1"/>
  <c r="Y171" i="1" s="1"/>
  <c r="J172" i="1"/>
  <c r="Y172" i="1" s="1"/>
  <c r="J173" i="1"/>
  <c r="Y173" i="1" s="1"/>
  <c r="J174" i="1"/>
  <c r="Y174" i="1" s="1"/>
  <c r="J175" i="1"/>
  <c r="Y175" i="1" s="1"/>
  <c r="J176" i="1"/>
  <c r="Y176" i="1" s="1"/>
  <c r="J177" i="1"/>
  <c r="Y177" i="1" s="1"/>
  <c r="J178" i="1"/>
  <c r="J179" i="1"/>
  <c r="Y179" i="1" s="1"/>
  <c r="J180" i="1"/>
  <c r="Y180" i="1" s="1"/>
  <c r="J2" i="1"/>
  <c r="Y2" i="1" s="1"/>
</calcChain>
</file>

<file path=xl/sharedStrings.xml><?xml version="1.0" encoding="utf-8"?>
<sst xmlns="http://schemas.openxmlformats.org/spreadsheetml/2006/main" count="385" uniqueCount="205">
  <si>
    <t>Totals</t>
  </si>
  <si>
    <t>LIB Young Adult/Teens/Student - Documents</t>
  </si>
  <si>
    <t>LIB Young Adult/Teens/Student - Media</t>
  </si>
  <si>
    <t>LIB Reference/Adults - Documents</t>
  </si>
  <si>
    <t>LIB Reference/Adults - Media</t>
  </si>
  <si>
    <t>LIB Children/Kids/Junior - Documents</t>
  </si>
  <si>
    <t>LIB Children/Kids/Junior - Media</t>
  </si>
  <si>
    <t>LIB HOMEPAGE - Documents</t>
  </si>
  <si>
    <t>LIB HOMEPAGE - Media</t>
  </si>
  <si>
    <t>BOL - Documents</t>
  </si>
  <si>
    <t>BOL - Media</t>
  </si>
  <si>
    <t>HOMEPAGE - Documents</t>
  </si>
  <si>
    <t>HOMEPAGE - Media</t>
  </si>
  <si>
    <t>MIDDLE SCHOOL/STUDENT - Documents</t>
  </si>
  <si>
    <t>MIDDLE SCHOOL/STUDENT - Media</t>
  </si>
  <si>
    <t>Fun - Documents</t>
  </si>
  <si>
    <t>Fun - Media</t>
  </si>
  <si>
    <t>HIGH SCHOOL/EB/SECONDARY - Documents</t>
  </si>
  <si>
    <t>HIGH SCHOOL/EB/SECONDARY - Media</t>
  </si>
  <si>
    <t>ELEMENTARY/PRIMARY - Documents</t>
  </si>
  <si>
    <t>ELEMENTARY/PRIMARY - Media</t>
  </si>
  <si>
    <t>Beulah Public Schools</t>
  </si>
  <si>
    <t>Bismarck Public Schools</t>
  </si>
  <si>
    <t>Burke Central Lignite High School</t>
  </si>
  <si>
    <t>Carrington High School</t>
  </si>
  <si>
    <t>Dakota Memorial School</t>
  </si>
  <si>
    <t>Devils Lake Public Schools</t>
  </si>
  <si>
    <t>Dickinson High School</t>
  </si>
  <si>
    <t>Dickinson State University</t>
  </si>
  <si>
    <t>Drake High School &amp; Public Library</t>
  </si>
  <si>
    <t>Dunseith High School</t>
  </si>
  <si>
    <t>Edgeley High School</t>
  </si>
  <si>
    <t>Enderlin Municipal Library</t>
  </si>
  <si>
    <t>Fargo Public Library</t>
  </si>
  <si>
    <t>Fordville High School</t>
  </si>
  <si>
    <t>Gackle-Streeter High School</t>
  </si>
  <si>
    <t>Garrison High School</t>
  </si>
  <si>
    <t>Glen Ullin High School</t>
  </si>
  <si>
    <t>Grand Forks Public Library</t>
  </si>
  <si>
    <t>Grand Forks Public Schools</t>
  </si>
  <si>
    <t>Griggs County Public Library - Cooperstown</t>
  </si>
  <si>
    <t>Hazen Public Schools</t>
  </si>
  <si>
    <t>Hebron High School</t>
  </si>
  <si>
    <t>Jamestown Public Schools</t>
  </si>
  <si>
    <t>Kensal Public School</t>
  </si>
  <si>
    <t>Killdeer School &amp; Public Library</t>
  </si>
  <si>
    <t>Langdon High School</t>
  </si>
  <si>
    <t>Lidgerwood High School</t>
  </si>
  <si>
    <t>Lisbon High School</t>
  </si>
  <si>
    <t>Litchville-Marion High School</t>
  </si>
  <si>
    <t>Mayville Portland Clifford Galesburg Schools</t>
  </si>
  <si>
    <t>Mayville State University</t>
  </si>
  <si>
    <t>McClusky High School</t>
  </si>
  <si>
    <t>Medina High School</t>
  </si>
  <si>
    <t>Minot Public Library</t>
  </si>
  <si>
    <t>Minot Public Schools</t>
  </si>
  <si>
    <t>Minto High School</t>
  </si>
  <si>
    <t>Montpelier Public School</t>
  </si>
  <si>
    <t>New England Public School</t>
  </si>
  <si>
    <t>North Dakota State Library</t>
  </si>
  <si>
    <t>Powers Lake High School</t>
  </si>
  <si>
    <t>Rugby High School</t>
  </si>
  <si>
    <t>Saint John High School</t>
  </si>
  <si>
    <t>Sawyer School</t>
  </si>
  <si>
    <t>Selfridge High School</t>
  </si>
  <si>
    <t>Solen-Cannonball High School</t>
  </si>
  <si>
    <t>Stanley High School</t>
  </si>
  <si>
    <t>Tioga High School</t>
  </si>
  <si>
    <t>Trenton Eight Mile High School</t>
  </si>
  <si>
    <t>University of Jamestown</t>
  </si>
  <si>
    <t>University of Mary - Bismarck</t>
  </si>
  <si>
    <t>University of North Dakota - Harley E. French Library</t>
  </si>
  <si>
    <t>Valley City State University</t>
  </si>
  <si>
    <t>Velva School &amp; Public Library</t>
  </si>
  <si>
    <t>Wahpeton High School</t>
  </si>
  <si>
    <t>West Fargo Public Schools</t>
  </si>
  <si>
    <t>Williston Public Schools</t>
  </si>
  <si>
    <t>Williston State College</t>
  </si>
  <si>
    <t>Wing High School</t>
  </si>
  <si>
    <t>Wyndmere Public School</t>
  </si>
  <si>
    <t>Zeeland High School</t>
  </si>
  <si>
    <t>Adams County Public Library</t>
  </si>
  <si>
    <t>Alexander School</t>
  </si>
  <si>
    <t>Altru Medical Library - Grand Forks</t>
  </si>
  <si>
    <t>Ashley School</t>
  </si>
  <si>
    <t>Barnes County North Public School - Wimbledon</t>
  </si>
  <si>
    <t>Belfield Public School</t>
  </si>
  <si>
    <t>Berthold School</t>
  </si>
  <si>
    <t>Bismarck St. Mary's Central Catholic High School</t>
  </si>
  <si>
    <t>Bismarck State College</t>
  </si>
  <si>
    <t>Bismarck Veterans Memorial Public Library</t>
  </si>
  <si>
    <t>Bottineau Public Schools</t>
  </si>
  <si>
    <t>Bowbells School &amp; Public Library</t>
  </si>
  <si>
    <t>Bowman Public Schools</t>
  </si>
  <si>
    <t>Cankdeska Cikana Community College - Fort Totten</t>
  </si>
  <si>
    <t>Carnegie Regional Library - Grafton</t>
  </si>
  <si>
    <t>Cavalier School</t>
  </si>
  <si>
    <t>Center-Stanton School</t>
  </si>
  <si>
    <t>Central Cass School - Casselton</t>
  </si>
  <si>
    <t>Central Valley School - Buxton</t>
  </si>
  <si>
    <t>Dakota College At Bottineau</t>
  </si>
  <si>
    <t>Dakota Prairie High School - Petersburg</t>
  </si>
  <si>
    <t>Des Lacs-Burlington High School</t>
  </si>
  <si>
    <t>Dickinson Area Public Library</t>
  </si>
  <si>
    <t>Divide County High School - Crosby</t>
  </si>
  <si>
    <t>Drayton Public School</t>
  </si>
  <si>
    <t>Edmore Public School</t>
  </si>
  <si>
    <t>Elgin-New Leipzig Public School</t>
  </si>
  <si>
    <t>Ellendale Public School</t>
  </si>
  <si>
    <t>Enderlin Public Schools</t>
  </si>
  <si>
    <t>Fargo Catholic Schools</t>
  </si>
  <si>
    <t>Fargo Oak Grove Lutheran High School</t>
  </si>
  <si>
    <t>Fargo School District</t>
  </si>
  <si>
    <t>Fessenden-Bowdon Public School</t>
  </si>
  <si>
    <t>Flasher School</t>
  </si>
  <si>
    <t>Four Winds Community High School</t>
  </si>
  <si>
    <t>Garrison Public Library</t>
  </si>
  <si>
    <t>Glenburn School</t>
  </si>
  <si>
    <t>Grafton Public Schools</t>
  </si>
  <si>
    <t>Grenora Public School</t>
  </si>
  <si>
    <t>Griggs County Central Schools - Cooperstown</t>
  </si>
  <si>
    <t>Hankinson School</t>
  </si>
  <si>
    <t>Harvey High School</t>
  </si>
  <si>
    <t>Hatton Eielson Public School &amp; Library</t>
  </si>
  <si>
    <t>Hazelton-Moffit-Braddock High School</t>
  </si>
  <si>
    <t>Hettinger Public School</t>
  </si>
  <si>
    <t>Hope-Page School</t>
  </si>
  <si>
    <t>James River Valley Library System</t>
  </si>
  <si>
    <t>Kenmare Jr-Sr High School</t>
  </si>
  <si>
    <t>Kulm Public School</t>
  </si>
  <si>
    <t>Lake Region State College</t>
  </si>
  <si>
    <t>Lamoure School &amp; Public Library</t>
  </si>
  <si>
    <t>Larimore Jr Sr High School</t>
  </si>
  <si>
    <t>Leach Public Library - Wahpeton</t>
  </si>
  <si>
    <t>Leeds Public School</t>
  </si>
  <si>
    <t>Maddock Public School</t>
  </si>
  <si>
    <t>Mandan Public Schools</t>
  </si>
  <si>
    <t>Maple Valley School - Tower City</t>
  </si>
  <si>
    <t>Max School</t>
  </si>
  <si>
    <t>Midkota School - Glenfield/Binford</t>
  </si>
  <si>
    <t>Midway Public School - Inkster</t>
  </si>
  <si>
    <t>Minnewaukan Public School</t>
  </si>
  <si>
    <t>Mohall School</t>
  </si>
  <si>
    <t>Morton Mandan Public Library</t>
  </si>
  <si>
    <t>Mott-Regent School</t>
  </si>
  <si>
    <t>Munich Public School</t>
  </si>
  <si>
    <t>Napoleon Public Schools</t>
  </si>
  <si>
    <t>New Rockford-Sheyenne Public School</t>
  </si>
  <si>
    <t>New Salem-Almont High School</t>
  </si>
  <si>
    <t>New Town Jr-Sr High School</t>
  </si>
  <si>
    <t>Newburg Jr Sr High School</t>
  </si>
  <si>
    <t>North Border Pembina School &amp; City Library</t>
  </si>
  <si>
    <t>North Border Walhalla High School</t>
  </si>
  <si>
    <t>North Dakota State College of Science</t>
  </si>
  <si>
    <t>North Dakota State University</t>
  </si>
  <si>
    <t>North Sargent School - Gwinner</t>
  </si>
  <si>
    <t>North Shore Plaza Public School</t>
  </si>
  <si>
    <t>Northern Cass High School - Hunter</t>
  </si>
  <si>
    <t>Northwood Public School</t>
  </si>
  <si>
    <t>Nueta Hidatsa Sahnish College - New Town</t>
  </si>
  <si>
    <t>Oakes School &amp; Public Library</t>
  </si>
  <si>
    <t>ODIN</t>
  </si>
  <si>
    <t>Park River School &amp; Public Library</t>
  </si>
  <si>
    <t>Pingree-Buchanan High School</t>
  </si>
  <si>
    <t>Ray School</t>
  </si>
  <si>
    <t>Rhame School</t>
  </si>
  <si>
    <t>Richland School District - Colfax</t>
  </si>
  <si>
    <t>Rolette School</t>
  </si>
  <si>
    <t>Rolla (Mt Pleasant) Public School</t>
  </si>
  <si>
    <t>Sargent Central Public School - Forman</t>
  </si>
  <si>
    <t>Satre Memorial Milnor School &amp; Public Library</t>
  </si>
  <si>
    <t>Scranton School</t>
  </si>
  <si>
    <t>South Heart Public School</t>
  </si>
  <si>
    <t>Standing Rock Community Grant School - Fort Yates</t>
  </si>
  <si>
    <t>Starkweather Public School</t>
  </si>
  <si>
    <t>Strasburg Public School</t>
  </si>
  <si>
    <t>Surrey Public School</t>
  </si>
  <si>
    <t>TGU Towner High School</t>
  </si>
  <si>
    <t>Thompson School</t>
  </si>
  <si>
    <t>Turtle Lake Mercer Public School</t>
  </si>
  <si>
    <t>Underwood School</t>
  </si>
  <si>
    <t>United Tribes Technical College - Bismarck</t>
  </si>
  <si>
    <t>University of North Dakota - Chester Fritz Library</t>
  </si>
  <si>
    <t>University of North Dakota - Thromodsgard Law Library</t>
  </si>
  <si>
    <t>Valley City Public Schools &amp; St. Catherine School</t>
  </si>
  <si>
    <t>Valley-Edinburg School</t>
  </si>
  <si>
    <t>Warwick School</t>
  </si>
  <si>
    <t>Washburn Public School</t>
  </si>
  <si>
    <t>Watford City Public Schools</t>
  </si>
  <si>
    <t>Westhope School</t>
  </si>
  <si>
    <t>White Shield School - Roseglen</t>
  </si>
  <si>
    <t>Wilton School</t>
  </si>
  <si>
    <t>Wishek School &amp; Public Library</t>
  </si>
  <si>
    <t>Library</t>
  </si>
  <si>
    <t>Public Edition</t>
  </si>
  <si>
    <t>Academic Edition</t>
  </si>
  <si>
    <t>School Edition</t>
  </si>
  <si>
    <t>Grand Total</t>
  </si>
  <si>
    <t>Sum of Public Edition</t>
  </si>
  <si>
    <t>Data</t>
  </si>
  <si>
    <t>Sum of Academic Edition</t>
  </si>
  <si>
    <t>Sum of School Edition</t>
  </si>
  <si>
    <t>Sum of Totals</t>
  </si>
  <si>
    <t>Britannica</t>
  </si>
  <si>
    <t>January 2024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</si>
</sst>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4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165" fontId="3" fillId="0" borderId="0" xfId="1" applyNumberFormat="1" applyFont="1"/>
    <xf numFmtId="165" fontId="3" fillId="2" borderId="0" xfId="1" applyNumberFormat="1" applyFont="1" applyFill="1"/>
    <xf numFmtId="165" fontId="3" fillId="3" borderId="0" xfId="1" applyNumberFormat="1" applyFont="1" applyFill="1"/>
    <xf numFmtId="0" fontId="3" fillId="0" borderId="0" xfId="0" pivotButton="1" applyFont="1"/>
    <xf numFmtId="0" fontId="3" fillId="0" borderId="0" xfId="0" pivotButton="1" applyFont="1" applyAlignment="1">
      <alignment horizontal="center" vertical="center" wrapText="1"/>
    </xf>
    <xf numFmtId="0" fontId="2" fillId="0" borderId="0" xfId="0" applyFont="1"/>
    <xf numFmtId="165" fontId="3" fillId="0" borderId="0" xfId="0" applyNumberFormat="1" applyFont="1"/>
  </cellXfs>
  <cellStyles count="2">
    <cellStyle name="Comma" xfId="1" builtinId="3"/>
    <cellStyle name="Normal" xfId="0" builtinId="0"/>
  </cellStyles>
  <dxfs count="19">
    <dxf>
      <numFmt numFmtId="165" formatCode="_(* #,##0_);_(* \(#,##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wrapText="1"/>
    </dxf>
    <dxf>
      <alignment wrapText="1"/>
    </dxf>
    <dxf>
      <alignment horizontal="center"/>
    </dxf>
    <dxf>
      <alignment horizontal="center"/>
    </dxf>
    <dxf>
      <alignment vertical="center"/>
    </dxf>
    <dxf>
      <alignment vertic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urphy, James W." refreshedDate="45331.480537847223" createdVersion="1" refreshedVersion="6" recordCount="179" upgradeOnRefresh="1">
  <cacheSource type="worksheet">
    <worksheetSource ref="A1:Y180" sheet="Data"/>
  </cacheSource>
  <cacheFields count="25">
    <cacheField name="Library" numFmtId="0">
      <sharedItems count="172">
        <s v="Adams County Public Library"/>
        <s v="Alexander School"/>
        <s v="Altru Medical Library - Grand Forks"/>
        <s v="Ashley School"/>
        <s v="Barnes County North Public School - Wimbledon"/>
        <s v="Belfield Public School"/>
        <s v="Berthold School"/>
        <s v="Beulah Public Schools"/>
        <s v="Bismarck Public Schools"/>
        <s v="Bismarck St. Mary's Central Catholic High School"/>
        <s v="Bismarck State College"/>
        <s v="Bismarck Veterans Memorial Public Library"/>
        <s v="Bottineau Public Schools"/>
        <s v="Bowbells School &amp; Public Library"/>
        <s v="Bowman Public Schools"/>
        <s v="Burke Central Lignite High School"/>
        <s v="Cankdeska Cikana Community College - Fort Totten"/>
        <s v="Carnegie Regional Library - Grafton"/>
        <s v="Carrington High School"/>
        <s v="Cavalier School"/>
        <s v="Center-Stanton School"/>
        <s v="Central Cass School - Casselton"/>
        <s v="Central Valley School - Buxton"/>
        <s v="Dakota College At Bottineau"/>
        <s v="Dakota Memorial School"/>
        <s v="Dakota Prairie High School - Petersburg"/>
        <s v="Des Lacs-Burlington High School"/>
        <s v="Devils Lake Public Schools"/>
        <s v="Dickinson Area Public Library"/>
        <s v="Dickinson High School"/>
        <s v="Dickinson State University"/>
        <s v="Divide County High School - Crosby"/>
        <s v="Drake High School &amp; Public Library"/>
        <s v="Drayton Public School"/>
        <s v="Dunseith High School"/>
        <s v="Edgeley High School"/>
        <s v="Edmore Public School"/>
        <s v="Elgin-New Leipzig Public School"/>
        <s v="Ellendale Public School"/>
        <s v="Enderlin Municipal Library"/>
        <s v="Enderlin Public Schools"/>
        <s v="Fargo Catholic Schools"/>
        <s v="Fargo Oak Grove Lutheran High School"/>
        <s v="Fargo Public Library"/>
        <s v="Fargo School District"/>
        <s v="Fessenden-Bowdon Public School"/>
        <s v="Flasher School"/>
        <s v="Fordville High School"/>
        <s v="Four Winds Community High School"/>
        <s v="Gackle-Streeter High School"/>
        <s v="Garrison High School"/>
        <s v="Garrison Public Library"/>
        <s v="Glen Ullin High School"/>
        <s v="Glenburn School"/>
        <s v="Grafton Public Schools"/>
        <s v="Grand Forks Public Library"/>
        <s v="Grand Forks Public Schools"/>
        <s v="Grenora Public School"/>
        <s v="Griggs County Central Schools - Cooperstown"/>
        <s v="Griggs County Public Library - Cooperstown"/>
        <s v="Hankinson School"/>
        <s v="Harvey High School"/>
        <s v="Hatton Eielson Public School &amp; Library"/>
        <s v="Hazelton-Moffit-Braddock High School"/>
        <s v="Hazen Public Schools"/>
        <s v="Hebron High School"/>
        <s v="Hettinger Public School"/>
        <s v="Hope-Page School"/>
        <s v="James River Valley Library System"/>
        <s v="Jamestown Public Schools"/>
        <s v="Kenmare Jr-Sr High School"/>
        <s v="Kensal Public School"/>
        <s v="Killdeer School &amp; Public Library"/>
        <s v="Kulm Public School"/>
        <s v="Lake Region State College"/>
        <s v="Lamoure School &amp; Public Library"/>
        <s v="Langdon High School"/>
        <s v="Larimore Jr Sr High School"/>
        <s v="Leach Public Library - Wahpeton"/>
        <s v="Leeds Public School"/>
        <s v="Lidgerwood High School"/>
        <s v="Lisbon High School"/>
        <s v="Litchville-Marion High School"/>
        <s v="Maddock Public School"/>
        <s v="Mandan Public Schools"/>
        <s v="Maple Valley School - Tower City"/>
        <s v="Max School"/>
        <s v="Mayville Portland Clifford Galesburg Schools"/>
        <s v="Mayville State University"/>
        <s v="McClusky High School"/>
        <s v="Medina High School"/>
        <s v="Midkota School - Glenfield/Binford"/>
        <s v="Midway Public School - Inkster"/>
        <s v="Minnewaukan Public School"/>
        <s v="Minot Public Library"/>
        <s v="Minot Public Schools"/>
        <s v="Minto High School"/>
        <s v="Mohall School"/>
        <s v="Montpelier Public School"/>
        <s v="Morton Mandan Public Library"/>
        <s v="Mott-Regent School"/>
        <s v="Munich Public School"/>
        <s v="Napoleon Public Schools"/>
        <s v="New England Public School"/>
        <s v="New Rockford-Sheyenne Public School"/>
        <s v="New Salem-Almont High School"/>
        <s v="New Town Jr-Sr High School"/>
        <s v="Newburg Jr Sr High School"/>
        <s v="North Border Pembina School &amp; City Library"/>
        <s v="North Border Walhalla High School"/>
        <s v="North Dakota State College of Science"/>
        <s v="North Dakota State Library"/>
        <s v="North Dakota State University"/>
        <s v="North Sargent School - Gwinner"/>
        <s v="North Shore Plaza Public School"/>
        <s v="Northern Cass High School - Hunter"/>
        <s v="Northwood Public School"/>
        <s v="Nueta Hidatsa Sahnish College - New Town"/>
        <s v="Oakes School &amp; Public Library"/>
        <s v="ODIN"/>
        <s v="Park River School &amp; Public Library"/>
        <s v="Pingree-Buchanan High School"/>
        <s v="Powers Lake High School"/>
        <s v="Ray School"/>
        <s v="Rhame School"/>
        <s v="Richland School District - Colfax"/>
        <s v="Rolette School"/>
        <s v="Rolla (Mt Pleasant) Public School"/>
        <s v="Rugby High School"/>
        <s v="Saint John High School"/>
        <s v="Sargent Central Public School - Forman"/>
        <s v="Satre Memorial Milnor School &amp; Public Library"/>
        <s v="Sawyer School"/>
        <s v="Scranton School"/>
        <s v="Selfridge High School"/>
        <s v="Solen-Cannonball High School"/>
        <s v="South Heart Public School"/>
        <s v="Standing Rock Community Grant School - Fort Yates"/>
        <s v="Stanley High School"/>
        <s v="Starkweather Public School"/>
        <s v="Strasburg Public School"/>
        <s v="Surrey Public School"/>
        <s v="TGU Towner High School"/>
        <s v="Thompson School"/>
        <s v="Tioga High School"/>
        <s v="Trenton Eight Mile High School"/>
        <s v="Turtle Lake Mercer Public School"/>
        <s v="Underwood School"/>
        <s v="United Tribes Technical College - Bismarck"/>
        <s v="University of Jamestown"/>
        <s v="University of Mary - Bismarck"/>
        <s v="University of North Dakota - Chester Fritz Library"/>
        <s v="University of North Dakota - Harley E. French Library"/>
        <s v="University of North Dakota - Thromodsgard Law Library"/>
        <s v="Valley City Public Schools &amp; St. Catherine School"/>
        <s v="Valley City State University"/>
        <s v="Valley-Edinburg School"/>
        <s v="Velva School &amp; Public Library"/>
        <s v="Wahpeton High School"/>
        <s v="Warwick School"/>
        <s v="Washburn Public School"/>
        <s v="Watford City Public Schools"/>
        <s v="West Fargo Public Schools"/>
        <s v="Westhope School"/>
        <s v="White Shield School - Roseglen"/>
        <s v="Williston Public Schools"/>
        <s v="Williston State College"/>
        <s v="Wilton School"/>
        <s v="Wing High School"/>
        <s v="Wishek School &amp; Public Library"/>
        <s v="Wyndmere Public School"/>
        <s v="Zeeland High School"/>
      </sharedItems>
    </cacheField>
    <cacheField name="LIB Young Adult/Teens/Student - Documents" numFmtId="165">
      <sharedItems containsSemiMixedTypes="0" containsString="0" containsNumber="1" containsInteger="1" minValue="0" maxValue="547"/>
    </cacheField>
    <cacheField name="LIB Young Adult/Teens/Student - Media" numFmtId="165">
      <sharedItems containsSemiMixedTypes="0" containsString="0" containsNumber="1" containsInteger="1" minValue="0" maxValue="157"/>
    </cacheField>
    <cacheField name="LIB Reference/Adults - Documents" numFmtId="165">
      <sharedItems containsSemiMixedTypes="0" containsString="0" containsNumber="1" containsInteger="1" minValue="0" maxValue="415"/>
    </cacheField>
    <cacheField name="LIB Reference/Adults - Media" numFmtId="165">
      <sharedItems containsSemiMixedTypes="0" containsString="0" containsNumber="1" containsInteger="1" minValue="0" maxValue="18"/>
    </cacheField>
    <cacheField name="LIB Children/Kids/Junior - Documents" numFmtId="165">
      <sharedItems containsSemiMixedTypes="0" containsString="0" containsNumber="1" containsInteger="1" minValue="0" maxValue="275"/>
    </cacheField>
    <cacheField name="LIB Children/Kids/Junior - Media" numFmtId="165">
      <sharedItems containsSemiMixedTypes="0" containsString="0" containsNumber="1" containsInteger="1" minValue="0" maxValue="159"/>
    </cacheField>
    <cacheField name="LIB HOMEPAGE - Documents" numFmtId="165">
      <sharedItems containsSemiMixedTypes="0" containsString="0" containsNumber="1" containsInteger="1" minValue="0" maxValue="40"/>
    </cacheField>
    <cacheField name="LIB HOMEPAGE - Media" numFmtId="165">
      <sharedItems containsSemiMixedTypes="0" containsString="0" containsNumber="1" containsInteger="1" minValue="0" maxValue="0"/>
    </cacheField>
    <cacheField name="Public Edition" numFmtId="165">
      <sharedItems containsSemiMixedTypes="0" containsString="0" containsNumber="1" containsInteger="1" minValue="0" maxValue="1230"/>
    </cacheField>
    <cacheField name="BOL - Documents" numFmtId="165">
      <sharedItems containsSemiMixedTypes="0" containsString="0" containsNumber="1" containsInteger="1" minValue="0" maxValue="3492"/>
    </cacheField>
    <cacheField name="BOL - Media" numFmtId="165">
      <sharedItems containsSemiMixedTypes="0" containsString="0" containsNumber="1" containsInteger="1" minValue="0" maxValue="550"/>
    </cacheField>
    <cacheField name="Academic Edition" numFmtId="165">
      <sharedItems containsSemiMixedTypes="0" containsString="0" containsNumber="1" containsInteger="1" minValue="0" maxValue="3983"/>
    </cacheField>
    <cacheField name="HOMEPAGE - Documents" numFmtId="165">
      <sharedItems containsSemiMixedTypes="0" containsString="0" containsNumber="1" containsInteger="1" minValue="0" maxValue="189"/>
    </cacheField>
    <cacheField name="HOMEPAGE - Media" numFmtId="165">
      <sharedItems containsSemiMixedTypes="0" containsString="0" containsNumber="1" containsInteger="1" minValue="0" maxValue="2"/>
    </cacheField>
    <cacheField name="MIDDLE SCHOOL/STUDENT - Documents" numFmtId="165">
      <sharedItems containsSemiMixedTypes="0" containsString="0" containsNumber="1" containsInteger="1" minValue="0" maxValue="1570"/>
    </cacheField>
    <cacheField name="MIDDLE SCHOOL/STUDENT - Media" numFmtId="165">
      <sharedItems containsSemiMixedTypes="0" containsString="0" containsNumber="1" containsInteger="1" minValue="0" maxValue="208"/>
    </cacheField>
    <cacheField name="Fun - Documents" numFmtId="165">
      <sharedItems containsSemiMixedTypes="0" containsString="0" containsNumber="1" containsInteger="1" minValue="0" maxValue="23"/>
    </cacheField>
    <cacheField name="Fun - Media" numFmtId="165">
      <sharedItems containsSemiMixedTypes="0" containsString="0" containsNumber="1" containsInteger="1" minValue="0" maxValue="46"/>
    </cacheField>
    <cacheField name="HIGH SCHOOL/EB/SECONDARY - Documents" numFmtId="165">
      <sharedItems containsSemiMixedTypes="0" containsString="0" containsNumber="1" containsInteger="1" minValue="0" maxValue="1154"/>
    </cacheField>
    <cacheField name="HIGH SCHOOL/EB/SECONDARY - Media" numFmtId="165">
      <sharedItems containsSemiMixedTypes="0" containsString="0" containsNumber="1" containsInteger="1" minValue="0" maxValue="76"/>
    </cacheField>
    <cacheField name="ELEMENTARY/PRIMARY - Documents" numFmtId="165">
      <sharedItems containsSemiMixedTypes="0" containsString="0" containsNumber="1" containsInteger="1" minValue="0" maxValue="2272"/>
    </cacheField>
    <cacheField name="ELEMENTARY/PRIMARY - Media" numFmtId="165">
      <sharedItems containsSemiMixedTypes="0" containsString="0" containsNumber="1" containsInteger="1" minValue="0" maxValue="518"/>
    </cacheField>
    <cacheField name="School Edition" numFmtId="165">
      <sharedItems containsSemiMixedTypes="0" containsString="0" containsNumber="1" containsInteger="1" minValue="0" maxValue="5701"/>
    </cacheField>
    <cacheField name="Totals" numFmtId="165">
      <sharedItems containsSemiMixedTypes="0" containsString="0" containsNumber="1" containsInteger="1" minValue="2" maxValue="60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x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2"/>
    <n v="0"/>
    <n v="4"/>
    <n v="4"/>
  </r>
  <r>
    <x v="1"/>
    <n v="0"/>
    <n v="0"/>
    <n v="0"/>
    <n v="0"/>
    <n v="0"/>
    <n v="0"/>
    <n v="0"/>
    <n v="0"/>
    <n v="0"/>
    <n v="103"/>
    <n v="2"/>
    <n v="105"/>
    <n v="0"/>
    <n v="0"/>
    <n v="0"/>
    <n v="0"/>
    <n v="0"/>
    <n v="0"/>
    <n v="0"/>
    <n v="0"/>
    <n v="1"/>
    <n v="0"/>
    <n v="1"/>
    <n v="106"/>
  </r>
  <r>
    <x v="2"/>
    <n v="0"/>
    <n v="0"/>
    <n v="0"/>
    <n v="0"/>
    <n v="0"/>
    <n v="0"/>
    <n v="0"/>
    <n v="0"/>
    <n v="0"/>
    <n v="34"/>
    <n v="5"/>
    <n v="39"/>
    <n v="0"/>
    <n v="0"/>
    <n v="0"/>
    <n v="0"/>
    <n v="0"/>
    <n v="0"/>
    <n v="0"/>
    <n v="0"/>
    <n v="0"/>
    <n v="0"/>
    <n v="0"/>
    <n v="39"/>
  </r>
  <r>
    <x v="3"/>
    <n v="0"/>
    <n v="0"/>
    <n v="0"/>
    <n v="0"/>
    <n v="0"/>
    <n v="0"/>
    <n v="0"/>
    <n v="0"/>
    <n v="0"/>
    <n v="66"/>
    <n v="0"/>
    <n v="66"/>
    <n v="0"/>
    <n v="0"/>
    <n v="0"/>
    <n v="0"/>
    <n v="0"/>
    <n v="0"/>
    <n v="0"/>
    <n v="0"/>
    <n v="0"/>
    <n v="0"/>
    <n v="0"/>
    <n v="66"/>
  </r>
  <r>
    <x v="4"/>
    <n v="0"/>
    <n v="0"/>
    <n v="0"/>
    <n v="0"/>
    <n v="0"/>
    <n v="0"/>
    <n v="0"/>
    <n v="0"/>
    <n v="0"/>
    <n v="74"/>
    <n v="1"/>
    <n v="75"/>
    <n v="0"/>
    <n v="0"/>
    <n v="0"/>
    <n v="0"/>
    <n v="0"/>
    <n v="0"/>
    <n v="0"/>
    <n v="0"/>
    <n v="0"/>
    <n v="0"/>
    <n v="0"/>
    <n v="75"/>
  </r>
  <r>
    <x v="5"/>
    <n v="0"/>
    <n v="0"/>
    <n v="0"/>
    <n v="0"/>
    <n v="0"/>
    <n v="0"/>
    <n v="0"/>
    <n v="0"/>
    <n v="0"/>
    <n v="285"/>
    <n v="50"/>
    <n v="335"/>
    <n v="0"/>
    <n v="0"/>
    <n v="0"/>
    <n v="0"/>
    <n v="0"/>
    <n v="0"/>
    <n v="0"/>
    <n v="0"/>
    <n v="0"/>
    <n v="0"/>
    <n v="0"/>
    <n v="335"/>
  </r>
  <r>
    <x v="6"/>
    <n v="0"/>
    <n v="0"/>
    <n v="0"/>
    <n v="0"/>
    <n v="0"/>
    <n v="0"/>
    <n v="0"/>
    <n v="0"/>
    <n v="0"/>
    <n v="61"/>
    <n v="4"/>
    <n v="65"/>
    <n v="0"/>
    <n v="0"/>
    <n v="0"/>
    <n v="0"/>
    <n v="0"/>
    <n v="0"/>
    <n v="0"/>
    <n v="0"/>
    <n v="0"/>
    <n v="0"/>
    <n v="0"/>
    <n v="65"/>
  </r>
  <r>
    <x v="7"/>
    <n v="0"/>
    <n v="0"/>
    <n v="0"/>
    <n v="0"/>
    <n v="0"/>
    <n v="0"/>
    <n v="0"/>
    <n v="0"/>
    <n v="0"/>
    <n v="297"/>
    <n v="27"/>
    <n v="324"/>
    <n v="0"/>
    <n v="0"/>
    <n v="0"/>
    <n v="0"/>
    <n v="0"/>
    <n v="0"/>
    <n v="0"/>
    <n v="0"/>
    <n v="0"/>
    <n v="0"/>
    <n v="0"/>
    <n v="324"/>
  </r>
  <r>
    <x v="8"/>
    <n v="25"/>
    <n v="2"/>
    <n v="6"/>
    <n v="3"/>
    <n v="1"/>
    <n v="0"/>
    <n v="0"/>
    <n v="0"/>
    <n v="37"/>
    <n v="325"/>
    <n v="31"/>
    <n v="356"/>
    <n v="140"/>
    <n v="0"/>
    <n v="1368"/>
    <n v="148"/>
    <n v="23"/>
    <n v="46"/>
    <n v="1154"/>
    <n v="32"/>
    <n v="2272"/>
    <n v="518"/>
    <n v="5701"/>
    <n v="6094"/>
  </r>
  <r>
    <x v="9"/>
    <n v="2"/>
    <n v="0"/>
    <n v="4"/>
    <n v="0"/>
    <n v="0"/>
    <n v="0"/>
    <n v="0"/>
    <n v="0"/>
    <n v="6"/>
    <n v="32"/>
    <n v="0"/>
    <n v="32"/>
    <n v="0"/>
    <n v="0"/>
    <n v="0"/>
    <n v="0"/>
    <n v="0"/>
    <n v="0"/>
    <n v="10"/>
    <n v="0"/>
    <n v="0"/>
    <n v="0"/>
    <n v="10"/>
    <n v="48"/>
  </r>
  <r>
    <x v="10"/>
    <n v="2"/>
    <n v="0"/>
    <n v="5"/>
    <n v="0"/>
    <n v="0"/>
    <n v="0"/>
    <n v="3"/>
    <n v="0"/>
    <n v="10"/>
    <n v="27"/>
    <n v="3"/>
    <n v="30"/>
    <n v="0"/>
    <n v="0"/>
    <n v="0"/>
    <n v="0"/>
    <n v="0"/>
    <n v="0"/>
    <n v="0"/>
    <n v="0"/>
    <n v="0"/>
    <n v="0"/>
    <n v="0"/>
    <n v="40"/>
  </r>
  <r>
    <x v="11"/>
    <n v="0"/>
    <n v="0"/>
    <n v="0"/>
    <n v="0"/>
    <n v="0"/>
    <n v="0"/>
    <n v="0"/>
    <n v="0"/>
    <n v="0"/>
    <n v="26"/>
    <n v="1"/>
    <n v="27"/>
    <n v="0"/>
    <n v="0"/>
    <n v="0"/>
    <n v="0"/>
    <n v="0"/>
    <n v="0"/>
    <n v="0"/>
    <n v="0"/>
    <n v="0"/>
    <n v="0"/>
    <n v="0"/>
    <n v="27"/>
  </r>
  <r>
    <x v="12"/>
    <n v="27"/>
    <n v="8"/>
    <n v="0"/>
    <n v="0"/>
    <n v="8"/>
    <n v="0"/>
    <n v="1"/>
    <n v="0"/>
    <n v="44"/>
    <n v="368"/>
    <n v="6"/>
    <n v="374"/>
    <n v="1"/>
    <n v="0"/>
    <n v="28"/>
    <n v="1"/>
    <n v="0"/>
    <n v="0"/>
    <n v="8"/>
    <n v="0"/>
    <n v="24"/>
    <n v="5"/>
    <n v="67"/>
    <n v="485"/>
  </r>
  <r>
    <x v="13"/>
    <n v="0"/>
    <n v="0"/>
    <n v="0"/>
    <n v="0"/>
    <n v="0"/>
    <n v="0"/>
    <n v="0"/>
    <n v="0"/>
    <n v="0"/>
    <n v="64"/>
    <n v="2"/>
    <n v="66"/>
    <n v="0"/>
    <n v="0"/>
    <n v="0"/>
    <n v="0"/>
    <n v="0"/>
    <n v="0"/>
    <n v="0"/>
    <n v="0"/>
    <n v="0"/>
    <n v="0"/>
    <n v="0"/>
    <n v="66"/>
  </r>
  <r>
    <x v="14"/>
    <n v="0"/>
    <n v="0"/>
    <n v="0"/>
    <n v="0"/>
    <n v="0"/>
    <n v="0"/>
    <n v="0"/>
    <n v="0"/>
    <n v="0"/>
    <n v="78"/>
    <n v="2"/>
    <n v="80"/>
    <n v="0"/>
    <n v="0"/>
    <n v="0"/>
    <n v="0"/>
    <n v="0"/>
    <n v="0"/>
    <n v="0"/>
    <n v="0"/>
    <n v="0"/>
    <n v="0"/>
    <n v="0"/>
    <n v="80"/>
  </r>
  <r>
    <x v="15"/>
    <n v="0"/>
    <n v="0"/>
    <n v="0"/>
    <n v="0"/>
    <n v="0"/>
    <n v="0"/>
    <n v="0"/>
    <n v="0"/>
    <n v="0"/>
    <n v="98"/>
    <n v="0"/>
    <n v="98"/>
    <n v="0"/>
    <n v="0"/>
    <n v="0"/>
    <n v="0"/>
    <n v="0"/>
    <n v="0"/>
    <n v="0"/>
    <n v="0"/>
    <n v="0"/>
    <n v="0"/>
    <n v="0"/>
    <n v="98"/>
  </r>
  <r>
    <x v="16"/>
    <n v="0"/>
    <n v="0"/>
    <n v="0"/>
    <n v="0"/>
    <n v="0"/>
    <n v="0"/>
    <n v="0"/>
    <n v="0"/>
    <n v="0"/>
    <n v="12"/>
    <n v="2"/>
    <n v="14"/>
    <n v="0"/>
    <n v="0"/>
    <n v="0"/>
    <n v="0"/>
    <n v="0"/>
    <n v="0"/>
    <n v="0"/>
    <n v="0"/>
    <n v="0"/>
    <n v="0"/>
    <n v="0"/>
    <n v="14"/>
  </r>
  <r>
    <x v="17"/>
    <n v="0"/>
    <n v="0"/>
    <n v="0"/>
    <n v="0"/>
    <n v="0"/>
    <n v="0"/>
    <n v="0"/>
    <n v="0"/>
    <n v="0"/>
    <n v="4"/>
    <n v="0"/>
    <n v="4"/>
    <n v="0"/>
    <n v="0"/>
    <n v="0"/>
    <n v="0"/>
    <n v="0"/>
    <n v="0"/>
    <n v="0"/>
    <n v="0"/>
    <n v="0"/>
    <n v="0"/>
    <n v="0"/>
    <n v="4"/>
  </r>
  <r>
    <x v="18"/>
    <n v="0"/>
    <n v="0"/>
    <n v="0"/>
    <n v="0"/>
    <n v="0"/>
    <n v="0"/>
    <n v="0"/>
    <n v="0"/>
    <n v="0"/>
    <n v="141"/>
    <n v="2"/>
    <n v="143"/>
    <n v="0"/>
    <n v="0"/>
    <n v="0"/>
    <n v="0"/>
    <n v="0"/>
    <n v="0"/>
    <n v="0"/>
    <n v="0"/>
    <n v="0"/>
    <n v="0"/>
    <n v="0"/>
    <n v="143"/>
  </r>
  <r>
    <x v="19"/>
    <n v="2"/>
    <n v="0"/>
    <n v="0"/>
    <n v="0"/>
    <n v="0"/>
    <n v="0"/>
    <n v="0"/>
    <n v="0"/>
    <n v="2"/>
    <n v="92"/>
    <n v="1"/>
    <n v="93"/>
    <n v="4"/>
    <n v="0"/>
    <n v="8"/>
    <n v="0"/>
    <n v="0"/>
    <n v="0"/>
    <n v="2"/>
    <n v="0"/>
    <n v="1"/>
    <n v="0"/>
    <n v="15"/>
    <n v="110"/>
  </r>
  <r>
    <x v="20"/>
    <n v="0"/>
    <n v="0"/>
    <n v="1"/>
    <n v="0"/>
    <n v="0"/>
    <n v="0"/>
    <n v="0"/>
    <n v="0"/>
    <n v="1"/>
    <n v="133"/>
    <n v="4"/>
    <n v="137"/>
    <n v="0"/>
    <n v="0"/>
    <n v="3"/>
    <n v="0"/>
    <n v="0"/>
    <n v="0"/>
    <n v="2"/>
    <n v="0"/>
    <n v="0"/>
    <n v="0"/>
    <n v="5"/>
    <n v="143"/>
  </r>
  <r>
    <x v="21"/>
    <n v="0"/>
    <n v="0"/>
    <n v="0"/>
    <n v="0"/>
    <n v="3"/>
    <n v="1"/>
    <n v="0"/>
    <n v="0"/>
    <n v="4"/>
    <n v="985"/>
    <n v="46"/>
    <n v="1031"/>
    <n v="17"/>
    <n v="0"/>
    <n v="875"/>
    <n v="208"/>
    <n v="0"/>
    <n v="0"/>
    <n v="23"/>
    <n v="0"/>
    <n v="212"/>
    <n v="101"/>
    <n v="1436"/>
    <n v="2471"/>
  </r>
  <r>
    <x v="22"/>
    <n v="0"/>
    <n v="0"/>
    <n v="0"/>
    <n v="0"/>
    <n v="0"/>
    <n v="0"/>
    <n v="0"/>
    <n v="0"/>
    <n v="0"/>
    <n v="48"/>
    <n v="1"/>
    <n v="49"/>
    <n v="0"/>
    <n v="0"/>
    <n v="0"/>
    <n v="0"/>
    <n v="0"/>
    <n v="0"/>
    <n v="0"/>
    <n v="0"/>
    <n v="0"/>
    <n v="0"/>
    <n v="0"/>
    <n v="49"/>
  </r>
  <r>
    <x v="23"/>
    <n v="0"/>
    <n v="0"/>
    <n v="0"/>
    <n v="0"/>
    <n v="0"/>
    <n v="0"/>
    <n v="0"/>
    <n v="0"/>
    <n v="0"/>
    <n v="54"/>
    <n v="8"/>
    <n v="62"/>
    <n v="0"/>
    <n v="0"/>
    <n v="0"/>
    <n v="0"/>
    <n v="0"/>
    <n v="0"/>
    <n v="4"/>
    <n v="0"/>
    <n v="0"/>
    <n v="0"/>
    <n v="4"/>
    <n v="66"/>
  </r>
  <r>
    <x v="24"/>
    <n v="0"/>
    <n v="0"/>
    <n v="0"/>
    <n v="0"/>
    <n v="0"/>
    <n v="0"/>
    <n v="0"/>
    <n v="0"/>
    <n v="0"/>
    <n v="336"/>
    <n v="21"/>
    <n v="357"/>
    <n v="0"/>
    <n v="0"/>
    <n v="0"/>
    <n v="0"/>
    <n v="0"/>
    <n v="0"/>
    <n v="0"/>
    <n v="0"/>
    <n v="0"/>
    <n v="0"/>
    <n v="0"/>
    <n v="357"/>
  </r>
  <r>
    <x v="25"/>
    <n v="0"/>
    <n v="0"/>
    <n v="0"/>
    <n v="0"/>
    <n v="0"/>
    <n v="0"/>
    <n v="0"/>
    <n v="0"/>
    <n v="0"/>
    <n v="118"/>
    <n v="6"/>
    <n v="124"/>
    <n v="0"/>
    <n v="0"/>
    <n v="0"/>
    <n v="0"/>
    <n v="0"/>
    <n v="0"/>
    <n v="0"/>
    <n v="0"/>
    <n v="0"/>
    <n v="0"/>
    <n v="0"/>
    <n v="124"/>
  </r>
  <r>
    <x v="25"/>
    <n v="2"/>
    <n v="0"/>
    <n v="0"/>
    <n v="0"/>
    <n v="0"/>
    <n v="0"/>
    <n v="0"/>
    <n v="0"/>
    <n v="2"/>
    <n v="10"/>
    <n v="0"/>
    <n v="10"/>
    <n v="0"/>
    <n v="0"/>
    <n v="0"/>
    <n v="0"/>
    <n v="0"/>
    <n v="0"/>
    <n v="0"/>
    <n v="0"/>
    <n v="0"/>
    <n v="0"/>
    <n v="0"/>
    <n v="12"/>
  </r>
  <r>
    <x v="26"/>
    <n v="0"/>
    <n v="0"/>
    <n v="0"/>
    <n v="0"/>
    <n v="0"/>
    <n v="0"/>
    <n v="0"/>
    <n v="0"/>
    <n v="0"/>
    <n v="666"/>
    <n v="16"/>
    <n v="682"/>
    <n v="0"/>
    <n v="0"/>
    <n v="0"/>
    <n v="0"/>
    <n v="0"/>
    <n v="0"/>
    <n v="0"/>
    <n v="0"/>
    <n v="0"/>
    <n v="0"/>
    <n v="0"/>
    <n v="682"/>
  </r>
  <r>
    <x v="27"/>
    <n v="4"/>
    <n v="0"/>
    <n v="5"/>
    <n v="1"/>
    <n v="1"/>
    <n v="0"/>
    <n v="0"/>
    <n v="0"/>
    <n v="11"/>
    <n v="1527"/>
    <n v="35"/>
    <n v="1562"/>
    <n v="18"/>
    <n v="0"/>
    <n v="213"/>
    <n v="17"/>
    <n v="0"/>
    <n v="0"/>
    <n v="23"/>
    <n v="0"/>
    <n v="218"/>
    <n v="45"/>
    <n v="534"/>
    <n v="2107"/>
  </r>
  <r>
    <x v="28"/>
    <n v="0"/>
    <n v="0"/>
    <n v="0"/>
    <n v="0"/>
    <n v="0"/>
    <n v="0"/>
    <n v="0"/>
    <n v="0"/>
    <n v="0"/>
    <n v="9"/>
    <n v="0"/>
    <n v="9"/>
    <n v="0"/>
    <n v="0"/>
    <n v="0"/>
    <n v="0"/>
    <n v="0"/>
    <n v="0"/>
    <n v="0"/>
    <n v="0"/>
    <n v="0"/>
    <n v="0"/>
    <n v="0"/>
    <n v="9"/>
  </r>
  <r>
    <x v="29"/>
    <n v="0"/>
    <n v="0"/>
    <n v="0"/>
    <n v="0"/>
    <n v="0"/>
    <n v="0"/>
    <n v="0"/>
    <n v="0"/>
    <n v="0"/>
    <n v="2"/>
    <n v="0"/>
    <n v="2"/>
    <n v="24"/>
    <n v="0"/>
    <n v="594"/>
    <n v="59"/>
    <n v="0"/>
    <n v="0"/>
    <n v="69"/>
    <n v="5"/>
    <n v="1031"/>
    <n v="196"/>
    <n v="1978"/>
    <n v="1980"/>
  </r>
  <r>
    <x v="30"/>
    <n v="0"/>
    <n v="0"/>
    <n v="0"/>
    <n v="0"/>
    <n v="0"/>
    <n v="0"/>
    <n v="0"/>
    <n v="0"/>
    <n v="0"/>
    <n v="181"/>
    <n v="13"/>
    <n v="194"/>
    <n v="1"/>
    <n v="0"/>
    <n v="0"/>
    <n v="0"/>
    <n v="0"/>
    <n v="0"/>
    <n v="0"/>
    <n v="0"/>
    <n v="0"/>
    <n v="0"/>
    <n v="1"/>
    <n v="195"/>
  </r>
  <r>
    <x v="31"/>
    <n v="0"/>
    <n v="0"/>
    <n v="0"/>
    <n v="0"/>
    <n v="0"/>
    <n v="0"/>
    <n v="0"/>
    <n v="0"/>
    <n v="0"/>
    <n v="80"/>
    <n v="5"/>
    <n v="85"/>
    <n v="0"/>
    <n v="0"/>
    <n v="0"/>
    <n v="0"/>
    <n v="0"/>
    <n v="0"/>
    <n v="0"/>
    <n v="0"/>
    <n v="0"/>
    <n v="0"/>
    <n v="0"/>
    <n v="85"/>
  </r>
  <r>
    <x v="32"/>
    <n v="0"/>
    <n v="0"/>
    <n v="0"/>
    <n v="0"/>
    <n v="0"/>
    <n v="0"/>
    <n v="0"/>
    <n v="0"/>
    <n v="0"/>
    <n v="7"/>
    <n v="1"/>
    <n v="8"/>
    <n v="0"/>
    <n v="0"/>
    <n v="0"/>
    <n v="0"/>
    <n v="0"/>
    <n v="0"/>
    <n v="0"/>
    <n v="0"/>
    <n v="0"/>
    <n v="0"/>
    <n v="0"/>
    <n v="8"/>
  </r>
  <r>
    <x v="32"/>
    <n v="0"/>
    <n v="0"/>
    <n v="0"/>
    <n v="0"/>
    <n v="0"/>
    <n v="0"/>
    <n v="0"/>
    <n v="0"/>
    <n v="0"/>
    <n v="21"/>
    <n v="1"/>
    <n v="22"/>
    <n v="0"/>
    <n v="0"/>
    <n v="0"/>
    <n v="0"/>
    <n v="0"/>
    <n v="0"/>
    <n v="0"/>
    <n v="0"/>
    <n v="0"/>
    <n v="0"/>
    <n v="0"/>
    <n v="22"/>
  </r>
  <r>
    <x v="33"/>
    <n v="0"/>
    <n v="0"/>
    <n v="0"/>
    <n v="0"/>
    <n v="0"/>
    <n v="0"/>
    <n v="0"/>
    <n v="0"/>
    <n v="0"/>
    <n v="42"/>
    <n v="1"/>
    <n v="43"/>
    <n v="0"/>
    <n v="0"/>
    <n v="0"/>
    <n v="0"/>
    <n v="0"/>
    <n v="0"/>
    <n v="0"/>
    <n v="0"/>
    <n v="0"/>
    <n v="0"/>
    <n v="0"/>
    <n v="43"/>
  </r>
  <r>
    <x v="34"/>
    <n v="0"/>
    <n v="0"/>
    <n v="0"/>
    <n v="0"/>
    <n v="0"/>
    <n v="0"/>
    <n v="0"/>
    <n v="0"/>
    <n v="0"/>
    <n v="58"/>
    <n v="22"/>
    <n v="80"/>
    <n v="0"/>
    <n v="0"/>
    <n v="0"/>
    <n v="0"/>
    <n v="0"/>
    <n v="0"/>
    <n v="0"/>
    <n v="0"/>
    <n v="0"/>
    <n v="0"/>
    <n v="0"/>
    <n v="80"/>
  </r>
  <r>
    <x v="35"/>
    <n v="0"/>
    <n v="0"/>
    <n v="0"/>
    <n v="0"/>
    <n v="0"/>
    <n v="0"/>
    <n v="0"/>
    <n v="0"/>
    <n v="0"/>
    <n v="135"/>
    <n v="2"/>
    <n v="137"/>
    <n v="0"/>
    <n v="0"/>
    <n v="24"/>
    <n v="0"/>
    <n v="0"/>
    <n v="0"/>
    <n v="0"/>
    <n v="0"/>
    <n v="2"/>
    <n v="0"/>
    <n v="26"/>
    <n v="163"/>
  </r>
  <r>
    <x v="36"/>
    <n v="0"/>
    <n v="0"/>
    <n v="0"/>
    <n v="0"/>
    <n v="0"/>
    <n v="0"/>
    <n v="0"/>
    <n v="0"/>
    <n v="0"/>
    <n v="105"/>
    <n v="2"/>
    <n v="107"/>
    <n v="0"/>
    <n v="0"/>
    <n v="0"/>
    <n v="0"/>
    <n v="0"/>
    <n v="0"/>
    <n v="0"/>
    <n v="0"/>
    <n v="0"/>
    <n v="0"/>
    <n v="0"/>
    <n v="107"/>
  </r>
  <r>
    <x v="37"/>
    <n v="0"/>
    <n v="0"/>
    <n v="0"/>
    <n v="0"/>
    <n v="0"/>
    <n v="0"/>
    <n v="0"/>
    <n v="0"/>
    <n v="0"/>
    <n v="16"/>
    <n v="0"/>
    <n v="16"/>
    <n v="0"/>
    <n v="0"/>
    <n v="0"/>
    <n v="0"/>
    <n v="0"/>
    <n v="0"/>
    <n v="0"/>
    <n v="0"/>
    <n v="0"/>
    <n v="0"/>
    <n v="0"/>
    <n v="16"/>
  </r>
  <r>
    <x v="37"/>
    <n v="0"/>
    <n v="0"/>
    <n v="0"/>
    <n v="0"/>
    <n v="0"/>
    <n v="0"/>
    <n v="0"/>
    <n v="0"/>
    <n v="0"/>
    <n v="21"/>
    <n v="0"/>
    <n v="21"/>
    <n v="0"/>
    <n v="0"/>
    <n v="0"/>
    <n v="0"/>
    <n v="0"/>
    <n v="0"/>
    <n v="0"/>
    <n v="0"/>
    <n v="0"/>
    <n v="0"/>
    <n v="0"/>
    <n v="21"/>
  </r>
  <r>
    <x v="38"/>
    <n v="0"/>
    <n v="0"/>
    <n v="0"/>
    <n v="0"/>
    <n v="0"/>
    <n v="0"/>
    <n v="0"/>
    <n v="0"/>
    <n v="0"/>
    <n v="91"/>
    <n v="3"/>
    <n v="94"/>
    <n v="0"/>
    <n v="0"/>
    <n v="29"/>
    <n v="14"/>
    <n v="0"/>
    <n v="0"/>
    <n v="5"/>
    <n v="0"/>
    <n v="37"/>
    <n v="31"/>
    <n v="116"/>
    <n v="210"/>
  </r>
  <r>
    <x v="39"/>
    <n v="0"/>
    <n v="0"/>
    <n v="0"/>
    <n v="0"/>
    <n v="0"/>
    <n v="0"/>
    <n v="0"/>
    <n v="0"/>
    <n v="0"/>
    <n v="12"/>
    <n v="0"/>
    <n v="12"/>
    <n v="0"/>
    <n v="0"/>
    <n v="0"/>
    <n v="0"/>
    <n v="0"/>
    <n v="0"/>
    <n v="0"/>
    <n v="0"/>
    <n v="0"/>
    <n v="0"/>
    <n v="0"/>
    <n v="12"/>
  </r>
  <r>
    <x v="40"/>
    <n v="0"/>
    <n v="0"/>
    <n v="0"/>
    <n v="0"/>
    <n v="0"/>
    <n v="0"/>
    <n v="0"/>
    <n v="0"/>
    <n v="0"/>
    <n v="240"/>
    <n v="13"/>
    <n v="253"/>
    <n v="0"/>
    <n v="0"/>
    <n v="0"/>
    <n v="0"/>
    <n v="0"/>
    <n v="0"/>
    <n v="0"/>
    <n v="0"/>
    <n v="0"/>
    <n v="0"/>
    <n v="0"/>
    <n v="253"/>
  </r>
  <r>
    <x v="41"/>
    <n v="0"/>
    <n v="0"/>
    <n v="1"/>
    <n v="0"/>
    <n v="0"/>
    <n v="0"/>
    <n v="0"/>
    <n v="0"/>
    <n v="1"/>
    <n v="3"/>
    <n v="1"/>
    <n v="4"/>
    <n v="35"/>
    <n v="0"/>
    <n v="52"/>
    <n v="13"/>
    <n v="4"/>
    <n v="1"/>
    <n v="10"/>
    <n v="2"/>
    <n v="313"/>
    <n v="92"/>
    <n v="522"/>
    <n v="527"/>
  </r>
  <r>
    <x v="42"/>
    <n v="0"/>
    <n v="0"/>
    <n v="0"/>
    <n v="0"/>
    <n v="0"/>
    <n v="0"/>
    <n v="0"/>
    <n v="0"/>
    <n v="0"/>
    <n v="3"/>
    <n v="3"/>
    <n v="6"/>
    <n v="0"/>
    <n v="0"/>
    <n v="6"/>
    <n v="0"/>
    <n v="0"/>
    <n v="0"/>
    <n v="45"/>
    <n v="0"/>
    <n v="4"/>
    <n v="1"/>
    <n v="56"/>
    <n v="62"/>
  </r>
  <r>
    <x v="43"/>
    <n v="0"/>
    <n v="0"/>
    <n v="5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5"/>
  </r>
  <r>
    <x v="44"/>
    <n v="12"/>
    <n v="4"/>
    <n v="7"/>
    <n v="3"/>
    <n v="1"/>
    <n v="0"/>
    <n v="1"/>
    <n v="0"/>
    <n v="28"/>
    <n v="0"/>
    <n v="0"/>
    <n v="0"/>
    <n v="53"/>
    <n v="0"/>
    <n v="1570"/>
    <n v="180"/>
    <n v="0"/>
    <n v="0"/>
    <n v="952"/>
    <n v="76"/>
    <n v="1172"/>
    <n v="326"/>
    <n v="4329"/>
    <n v="4357"/>
  </r>
  <r>
    <x v="45"/>
    <n v="0"/>
    <n v="0"/>
    <n v="0"/>
    <n v="0"/>
    <n v="0"/>
    <n v="0"/>
    <n v="0"/>
    <n v="0"/>
    <n v="0"/>
    <n v="67"/>
    <n v="2"/>
    <n v="69"/>
    <n v="0"/>
    <n v="0"/>
    <n v="0"/>
    <n v="0"/>
    <n v="0"/>
    <n v="0"/>
    <n v="0"/>
    <n v="0"/>
    <n v="0"/>
    <n v="0"/>
    <n v="0"/>
    <n v="69"/>
  </r>
  <r>
    <x v="46"/>
    <n v="0"/>
    <n v="0"/>
    <n v="0"/>
    <n v="0"/>
    <n v="0"/>
    <n v="0"/>
    <n v="0"/>
    <n v="0"/>
    <n v="0"/>
    <n v="83"/>
    <n v="24"/>
    <n v="107"/>
    <n v="0"/>
    <n v="0"/>
    <n v="0"/>
    <n v="0"/>
    <n v="0"/>
    <n v="0"/>
    <n v="0"/>
    <n v="0"/>
    <n v="0"/>
    <n v="0"/>
    <n v="0"/>
    <n v="107"/>
  </r>
  <r>
    <x v="47"/>
    <n v="0"/>
    <n v="0"/>
    <n v="0"/>
    <n v="0"/>
    <n v="0"/>
    <n v="0"/>
    <n v="0"/>
    <n v="0"/>
    <n v="0"/>
    <n v="7"/>
    <n v="0"/>
    <n v="7"/>
    <n v="0"/>
    <n v="0"/>
    <n v="0"/>
    <n v="0"/>
    <n v="0"/>
    <n v="0"/>
    <n v="0"/>
    <n v="0"/>
    <n v="0"/>
    <n v="0"/>
    <n v="0"/>
    <n v="7"/>
  </r>
  <r>
    <x v="48"/>
    <n v="0"/>
    <n v="0"/>
    <n v="0"/>
    <n v="0"/>
    <n v="0"/>
    <n v="0"/>
    <n v="0"/>
    <n v="0"/>
    <n v="0"/>
    <n v="262"/>
    <n v="23"/>
    <n v="285"/>
    <n v="0"/>
    <n v="0"/>
    <n v="0"/>
    <n v="0"/>
    <n v="0"/>
    <n v="0"/>
    <n v="0"/>
    <n v="0"/>
    <n v="0"/>
    <n v="0"/>
    <n v="0"/>
    <n v="285"/>
  </r>
  <r>
    <x v="49"/>
    <n v="0"/>
    <n v="0"/>
    <n v="0"/>
    <n v="0"/>
    <n v="46"/>
    <n v="3"/>
    <n v="0"/>
    <n v="0"/>
    <n v="49"/>
    <n v="20"/>
    <n v="0"/>
    <n v="20"/>
    <n v="0"/>
    <n v="0"/>
    <n v="0"/>
    <n v="0"/>
    <n v="0"/>
    <n v="0"/>
    <n v="0"/>
    <n v="0"/>
    <n v="9"/>
    <n v="0"/>
    <n v="9"/>
    <n v="78"/>
  </r>
  <r>
    <x v="50"/>
    <n v="0"/>
    <n v="0"/>
    <n v="0"/>
    <n v="0"/>
    <n v="0"/>
    <n v="0"/>
    <n v="0"/>
    <n v="0"/>
    <n v="0"/>
    <n v="101"/>
    <n v="1"/>
    <n v="102"/>
    <n v="0"/>
    <n v="0"/>
    <n v="0"/>
    <n v="1"/>
    <n v="0"/>
    <n v="0"/>
    <n v="0"/>
    <n v="0"/>
    <n v="0"/>
    <n v="0"/>
    <n v="1"/>
    <n v="103"/>
  </r>
  <r>
    <x v="51"/>
    <n v="0"/>
    <n v="0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2"/>
  </r>
  <r>
    <x v="52"/>
    <n v="0"/>
    <n v="0"/>
    <n v="0"/>
    <n v="0"/>
    <n v="0"/>
    <n v="0"/>
    <n v="0"/>
    <n v="0"/>
    <n v="0"/>
    <n v="71"/>
    <n v="0"/>
    <n v="71"/>
    <n v="0"/>
    <n v="0"/>
    <n v="0"/>
    <n v="0"/>
    <n v="0"/>
    <n v="0"/>
    <n v="0"/>
    <n v="0"/>
    <n v="0"/>
    <n v="0"/>
    <n v="0"/>
    <n v="71"/>
  </r>
  <r>
    <x v="53"/>
    <n v="0"/>
    <n v="0"/>
    <n v="0"/>
    <n v="0"/>
    <n v="0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3"/>
  </r>
  <r>
    <x v="54"/>
    <n v="0"/>
    <n v="0"/>
    <n v="0"/>
    <n v="0"/>
    <n v="1"/>
    <n v="0"/>
    <n v="0"/>
    <n v="0"/>
    <n v="1"/>
    <n v="453"/>
    <n v="8"/>
    <n v="461"/>
    <n v="2"/>
    <n v="0"/>
    <n v="1"/>
    <n v="1"/>
    <n v="0"/>
    <n v="0"/>
    <n v="2"/>
    <n v="8"/>
    <n v="47"/>
    <n v="33"/>
    <n v="94"/>
    <n v="556"/>
  </r>
  <r>
    <x v="55"/>
    <n v="0"/>
    <n v="0"/>
    <n v="0"/>
    <n v="0"/>
    <n v="0"/>
    <n v="0"/>
    <n v="0"/>
    <n v="0"/>
    <n v="0"/>
    <n v="1"/>
    <n v="0"/>
    <n v="1"/>
    <n v="1"/>
    <n v="0"/>
    <n v="7"/>
    <n v="0"/>
    <n v="0"/>
    <n v="0"/>
    <n v="0"/>
    <n v="0"/>
    <n v="8"/>
    <n v="0"/>
    <n v="16"/>
    <n v="17"/>
  </r>
  <r>
    <x v="56"/>
    <n v="37"/>
    <n v="7"/>
    <n v="62"/>
    <n v="0"/>
    <n v="23"/>
    <n v="4"/>
    <n v="0"/>
    <n v="0"/>
    <n v="133"/>
    <n v="274"/>
    <n v="4"/>
    <n v="278"/>
    <n v="20"/>
    <n v="2"/>
    <n v="225"/>
    <n v="19"/>
    <n v="1"/>
    <n v="0"/>
    <n v="940"/>
    <n v="7"/>
    <n v="446"/>
    <n v="65"/>
    <n v="1725"/>
    <n v="2136"/>
  </r>
  <r>
    <x v="57"/>
    <n v="0"/>
    <n v="0"/>
    <n v="1"/>
    <n v="6"/>
    <n v="1"/>
    <n v="0"/>
    <n v="0"/>
    <n v="0"/>
    <n v="8"/>
    <n v="118"/>
    <n v="2"/>
    <n v="120"/>
    <n v="2"/>
    <n v="0"/>
    <n v="25"/>
    <n v="18"/>
    <n v="0"/>
    <n v="0"/>
    <n v="0"/>
    <n v="0"/>
    <n v="0"/>
    <n v="0"/>
    <n v="45"/>
    <n v="173"/>
  </r>
  <r>
    <x v="58"/>
    <n v="0"/>
    <n v="0"/>
    <n v="0"/>
    <n v="0"/>
    <n v="0"/>
    <n v="0"/>
    <n v="0"/>
    <n v="0"/>
    <n v="0"/>
    <n v="10"/>
    <n v="3"/>
    <n v="13"/>
    <n v="0"/>
    <n v="0"/>
    <n v="0"/>
    <n v="0"/>
    <n v="0"/>
    <n v="0"/>
    <n v="0"/>
    <n v="0"/>
    <n v="0"/>
    <n v="0"/>
    <n v="0"/>
    <n v="13"/>
  </r>
  <r>
    <x v="59"/>
    <n v="0"/>
    <n v="0"/>
    <n v="0"/>
    <n v="0"/>
    <n v="0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3"/>
  </r>
  <r>
    <x v="60"/>
    <n v="0"/>
    <n v="0"/>
    <n v="0"/>
    <n v="0"/>
    <n v="0"/>
    <n v="0"/>
    <n v="0"/>
    <n v="0"/>
    <n v="0"/>
    <n v="87"/>
    <n v="5"/>
    <n v="92"/>
    <n v="0"/>
    <n v="0"/>
    <n v="0"/>
    <n v="0"/>
    <n v="0"/>
    <n v="0"/>
    <n v="0"/>
    <n v="0"/>
    <n v="0"/>
    <n v="0"/>
    <n v="0"/>
    <n v="92"/>
  </r>
  <r>
    <x v="61"/>
    <n v="1"/>
    <n v="0"/>
    <n v="1"/>
    <n v="0"/>
    <n v="0"/>
    <n v="0"/>
    <n v="0"/>
    <n v="0"/>
    <n v="2"/>
    <n v="78"/>
    <n v="3"/>
    <n v="81"/>
    <n v="0"/>
    <n v="0"/>
    <n v="0"/>
    <n v="0"/>
    <n v="0"/>
    <n v="0"/>
    <n v="7"/>
    <n v="0"/>
    <n v="1"/>
    <n v="0"/>
    <n v="8"/>
    <n v="91"/>
  </r>
  <r>
    <x v="62"/>
    <n v="0"/>
    <n v="0"/>
    <n v="0"/>
    <n v="0"/>
    <n v="0"/>
    <n v="0"/>
    <n v="0"/>
    <n v="0"/>
    <n v="0"/>
    <n v="0"/>
    <n v="0"/>
    <n v="0"/>
    <n v="0"/>
    <n v="0"/>
    <n v="7"/>
    <n v="0"/>
    <n v="0"/>
    <n v="0"/>
    <n v="0"/>
    <n v="0"/>
    <n v="13"/>
    <n v="12"/>
    <n v="32"/>
    <n v="32"/>
  </r>
  <r>
    <x v="63"/>
    <n v="0"/>
    <n v="0"/>
    <n v="0"/>
    <n v="0"/>
    <n v="0"/>
    <n v="0"/>
    <n v="0"/>
    <n v="0"/>
    <n v="0"/>
    <n v="21"/>
    <n v="0"/>
    <n v="21"/>
    <n v="0"/>
    <n v="0"/>
    <n v="0"/>
    <n v="0"/>
    <n v="0"/>
    <n v="0"/>
    <n v="0"/>
    <n v="0"/>
    <n v="0"/>
    <n v="0"/>
    <n v="0"/>
    <n v="21"/>
  </r>
  <r>
    <x v="64"/>
    <n v="2"/>
    <n v="0"/>
    <n v="2"/>
    <n v="0"/>
    <n v="1"/>
    <n v="0"/>
    <n v="0"/>
    <n v="0"/>
    <n v="5"/>
    <n v="50"/>
    <n v="2"/>
    <n v="52"/>
    <n v="0"/>
    <n v="0"/>
    <n v="126"/>
    <n v="2"/>
    <n v="0"/>
    <n v="0"/>
    <n v="17"/>
    <n v="1"/>
    <n v="7"/>
    <n v="0"/>
    <n v="153"/>
    <n v="210"/>
  </r>
  <r>
    <x v="65"/>
    <n v="0"/>
    <n v="0"/>
    <n v="0"/>
    <n v="0"/>
    <n v="0"/>
    <n v="0"/>
    <n v="0"/>
    <n v="0"/>
    <n v="0"/>
    <n v="15"/>
    <n v="1"/>
    <n v="16"/>
    <n v="0"/>
    <n v="0"/>
    <n v="0"/>
    <n v="0"/>
    <n v="0"/>
    <n v="0"/>
    <n v="0"/>
    <n v="0"/>
    <n v="0"/>
    <n v="0"/>
    <n v="0"/>
    <n v="16"/>
  </r>
  <r>
    <x v="66"/>
    <n v="0"/>
    <n v="0"/>
    <n v="0"/>
    <n v="0"/>
    <n v="0"/>
    <n v="0"/>
    <n v="0"/>
    <n v="0"/>
    <n v="0"/>
    <n v="100"/>
    <n v="10"/>
    <n v="110"/>
    <n v="0"/>
    <n v="0"/>
    <n v="0"/>
    <n v="0"/>
    <n v="0"/>
    <n v="0"/>
    <n v="0"/>
    <n v="0"/>
    <n v="0"/>
    <n v="0"/>
    <n v="0"/>
    <n v="110"/>
  </r>
  <r>
    <x v="67"/>
    <n v="13"/>
    <n v="2"/>
    <n v="0"/>
    <n v="0"/>
    <n v="0"/>
    <n v="0"/>
    <n v="0"/>
    <n v="0"/>
    <n v="15"/>
    <n v="55"/>
    <n v="3"/>
    <n v="58"/>
    <n v="0"/>
    <n v="0"/>
    <n v="14"/>
    <n v="1"/>
    <n v="1"/>
    <n v="1"/>
    <n v="0"/>
    <n v="0"/>
    <n v="3"/>
    <n v="0"/>
    <n v="20"/>
    <n v="93"/>
  </r>
  <r>
    <x v="68"/>
    <n v="0"/>
    <n v="0"/>
    <n v="0"/>
    <n v="0"/>
    <n v="0"/>
    <n v="0"/>
    <n v="0"/>
    <n v="0"/>
    <n v="0"/>
    <n v="34"/>
    <n v="1"/>
    <n v="35"/>
    <n v="0"/>
    <n v="0"/>
    <n v="0"/>
    <n v="0"/>
    <n v="0"/>
    <n v="0"/>
    <n v="0"/>
    <n v="0"/>
    <n v="0"/>
    <n v="0"/>
    <n v="0"/>
    <n v="35"/>
  </r>
  <r>
    <x v="69"/>
    <n v="46"/>
    <n v="7"/>
    <n v="1"/>
    <n v="0"/>
    <n v="0"/>
    <n v="0"/>
    <n v="0"/>
    <n v="0"/>
    <n v="54"/>
    <n v="4"/>
    <n v="0"/>
    <n v="4"/>
    <n v="2"/>
    <n v="0"/>
    <n v="8"/>
    <n v="0"/>
    <n v="0"/>
    <n v="0"/>
    <n v="0"/>
    <n v="0"/>
    <n v="0"/>
    <n v="0"/>
    <n v="10"/>
    <n v="68"/>
  </r>
  <r>
    <x v="70"/>
    <n v="0"/>
    <n v="0"/>
    <n v="1"/>
    <n v="0"/>
    <n v="0"/>
    <n v="0"/>
    <n v="0"/>
    <n v="0"/>
    <n v="1"/>
    <n v="23"/>
    <n v="2"/>
    <n v="25"/>
    <n v="0"/>
    <n v="0"/>
    <n v="0"/>
    <n v="0"/>
    <n v="0"/>
    <n v="0"/>
    <n v="0"/>
    <n v="0"/>
    <n v="0"/>
    <n v="0"/>
    <n v="0"/>
    <n v="26"/>
  </r>
  <r>
    <x v="71"/>
    <n v="0"/>
    <n v="0"/>
    <n v="0"/>
    <n v="0"/>
    <n v="0"/>
    <n v="0"/>
    <n v="0"/>
    <n v="0"/>
    <n v="0"/>
    <n v="46"/>
    <n v="1"/>
    <n v="47"/>
    <n v="0"/>
    <n v="0"/>
    <n v="0"/>
    <n v="0"/>
    <n v="0"/>
    <n v="0"/>
    <n v="0"/>
    <n v="0"/>
    <n v="0"/>
    <n v="0"/>
    <n v="0"/>
    <n v="47"/>
  </r>
  <r>
    <x v="72"/>
    <n v="0"/>
    <n v="0"/>
    <n v="1"/>
    <n v="0"/>
    <n v="0"/>
    <n v="0"/>
    <n v="0"/>
    <n v="0"/>
    <n v="1"/>
    <n v="656"/>
    <n v="53"/>
    <n v="709"/>
    <n v="14"/>
    <n v="0"/>
    <n v="609"/>
    <n v="82"/>
    <n v="0"/>
    <n v="0"/>
    <n v="5"/>
    <n v="0"/>
    <n v="4"/>
    <n v="0"/>
    <n v="714"/>
    <n v="1424"/>
  </r>
  <r>
    <x v="73"/>
    <n v="0"/>
    <n v="0"/>
    <n v="0"/>
    <n v="0"/>
    <n v="0"/>
    <n v="0"/>
    <n v="0"/>
    <n v="0"/>
    <n v="0"/>
    <n v="33"/>
    <n v="3"/>
    <n v="36"/>
    <n v="0"/>
    <n v="0"/>
    <n v="0"/>
    <n v="0"/>
    <n v="0"/>
    <n v="0"/>
    <n v="0"/>
    <n v="0"/>
    <n v="0"/>
    <n v="0"/>
    <n v="0"/>
    <n v="36"/>
  </r>
  <r>
    <x v="74"/>
    <n v="0"/>
    <n v="0"/>
    <n v="0"/>
    <n v="0"/>
    <n v="0"/>
    <n v="0"/>
    <n v="0"/>
    <n v="0"/>
    <n v="0"/>
    <n v="95"/>
    <n v="0"/>
    <n v="95"/>
    <n v="0"/>
    <n v="0"/>
    <n v="0"/>
    <n v="0"/>
    <n v="0"/>
    <n v="0"/>
    <n v="0"/>
    <n v="0"/>
    <n v="0"/>
    <n v="0"/>
    <n v="0"/>
    <n v="95"/>
  </r>
  <r>
    <x v="75"/>
    <n v="0"/>
    <n v="0"/>
    <n v="0"/>
    <n v="0"/>
    <n v="0"/>
    <n v="0"/>
    <n v="0"/>
    <n v="0"/>
    <n v="0"/>
    <n v="257"/>
    <n v="25"/>
    <n v="282"/>
    <n v="0"/>
    <n v="0"/>
    <n v="0"/>
    <n v="0"/>
    <n v="0"/>
    <n v="0"/>
    <n v="0"/>
    <n v="0"/>
    <n v="0"/>
    <n v="0"/>
    <n v="0"/>
    <n v="282"/>
  </r>
  <r>
    <x v="76"/>
    <n v="0"/>
    <n v="0"/>
    <n v="0"/>
    <n v="0"/>
    <n v="0"/>
    <n v="0"/>
    <n v="0"/>
    <n v="0"/>
    <n v="0"/>
    <n v="540"/>
    <n v="15"/>
    <n v="555"/>
    <n v="0"/>
    <n v="0"/>
    <n v="0"/>
    <n v="0"/>
    <n v="0"/>
    <n v="0"/>
    <n v="0"/>
    <n v="0"/>
    <n v="0"/>
    <n v="0"/>
    <n v="0"/>
    <n v="555"/>
  </r>
  <r>
    <x v="77"/>
    <n v="0"/>
    <n v="0"/>
    <n v="0"/>
    <n v="0"/>
    <n v="0"/>
    <n v="0"/>
    <n v="0"/>
    <n v="0"/>
    <n v="0"/>
    <n v="229"/>
    <n v="1"/>
    <n v="230"/>
    <n v="0"/>
    <n v="0"/>
    <n v="0"/>
    <n v="0"/>
    <n v="0"/>
    <n v="0"/>
    <n v="0"/>
    <n v="0"/>
    <n v="0"/>
    <n v="0"/>
    <n v="0"/>
    <n v="230"/>
  </r>
  <r>
    <x v="78"/>
    <n v="0"/>
    <n v="0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2"/>
  </r>
  <r>
    <x v="79"/>
    <n v="0"/>
    <n v="0"/>
    <n v="0"/>
    <n v="0"/>
    <n v="0"/>
    <n v="0"/>
    <n v="0"/>
    <n v="0"/>
    <n v="0"/>
    <n v="49"/>
    <n v="13"/>
    <n v="62"/>
    <n v="0"/>
    <n v="0"/>
    <n v="0"/>
    <n v="0"/>
    <n v="0"/>
    <n v="0"/>
    <n v="0"/>
    <n v="0"/>
    <n v="0"/>
    <n v="0"/>
    <n v="0"/>
    <n v="62"/>
  </r>
  <r>
    <x v="80"/>
    <n v="0"/>
    <n v="0"/>
    <n v="0"/>
    <n v="0"/>
    <n v="0"/>
    <n v="0"/>
    <n v="0"/>
    <n v="0"/>
    <n v="0"/>
    <n v="118"/>
    <n v="25"/>
    <n v="143"/>
    <n v="0"/>
    <n v="0"/>
    <n v="0"/>
    <n v="0"/>
    <n v="0"/>
    <n v="0"/>
    <n v="0"/>
    <n v="0"/>
    <n v="0"/>
    <n v="0"/>
    <n v="0"/>
    <n v="143"/>
  </r>
  <r>
    <x v="81"/>
    <n v="0"/>
    <n v="0"/>
    <n v="0"/>
    <n v="0"/>
    <n v="0"/>
    <n v="0"/>
    <n v="0"/>
    <n v="0"/>
    <n v="0"/>
    <n v="4"/>
    <n v="0"/>
    <n v="4"/>
    <n v="0"/>
    <n v="0"/>
    <n v="5"/>
    <n v="0"/>
    <n v="0"/>
    <n v="0"/>
    <n v="0"/>
    <n v="0"/>
    <n v="9"/>
    <n v="0"/>
    <n v="14"/>
    <n v="18"/>
  </r>
  <r>
    <x v="82"/>
    <n v="0"/>
    <n v="0"/>
    <n v="0"/>
    <n v="0"/>
    <n v="0"/>
    <n v="0"/>
    <n v="0"/>
    <n v="0"/>
    <n v="0"/>
    <n v="40"/>
    <n v="0"/>
    <n v="40"/>
    <n v="0"/>
    <n v="0"/>
    <n v="0"/>
    <n v="0"/>
    <n v="0"/>
    <n v="0"/>
    <n v="0"/>
    <n v="0"/>
    <n v="0"/>
    <n v="0"/>
    <n v="0"/>
    <n v="40"/>
  </r>
  <r>
    <x v="83"/>
    <n v="0"/>
    <n v="0"/>
    <n v="0"/>
    <n v="0"/>
    <n v="0"/>
    <n v="0"/>
    <n v="0"/>
    <n v="0"/>
    <n v="0"/>
    <n v="33"/>
    <n v="1"/>
    <n v="34"/>
    <n v="0"/>
    <n v="0"/>
    <n v="0"/>
    <n v="0"/>
    <n v="0"/>
    <n v="0"/>
    <n v="0"/>
    <n v="0"/>
    <n v="0"/>
    <n v="0"/>
    <n v="0"/>
    <n v="34"/>
  </r>
  <r>
    <x v="84"/>
    <n v="10"/>
    <n v="2"/>
    <n v="0"/>
    <n v="0"/>
    <n v="0"/>
    <n v="0"/>
    <n v="0"/>
    <n v="0"/>
    <n v="12"/>
    <n v="5"/>
    <n v="0"/>
    <n v="5"/>
    <n v="36"/>
    <n v="0"/>
    <n v="314"/>
    <n v="48"/>
    <n v="0"/>
    <n v="0"/>
    <n v="191"/>
    <n v="26"/>
    <n v="1068"/>
    <n v="244"/>
    <n v="1927"/>
    <n v="1944"/>
  </r>
  <r>
    <x v="84"/>
    <n v="0"/>
    <n v="0"/>
    <n v="0"/>
    <n v="0"/>
    <n v="0"/>
    <n v="0"/>
    <n v="0"/>
    <n v="0"/>
    <n v="0"/>
    <n v="7"/>
    <n v="1"/>
    <n v="8"/>
    <n v="0"/>
    <n v="0"/>
    <n v="0"/>
    <n v="0"/>
    <n v="0"/>
    <n v="0"/>
    <n v="0"/>
    <n v="0"/>
    <n v="0"/>
    <n v="0"/>
    <n v="0"/>
    <n v="8"/>
  </r>
  <r>
    <x v="85"/>
    <n v="0"/>
    <n v="0"/>
    <n v="0"/>
    <n v="0"/>
    <n v="0"/>
    <n v="0"/>
    <n v="1"/>
    <n v="0"/>
    <n v="1"/>
    <n v="135"/>
    <n v="11"/>
    <n v="146"/>
    <n v="0"/>
    <n v="0"/>
    <n v="56"/>
    <n v="11"/>
    <n v="0"/>
    <n v="0"/>
    <n v="71"/>
    <n v="8"/>
    <n v="6"/>
    <n v="0"/>
    <n v="152"/>
    <n v="299"/>
  </r>
  <r>
    <x v="86"/>
    <n v="0"/>
    <n v="0"/>
    <n v="0"/>
    <n v="0"/>
    <n v="0"/>
    <n v="0"/>
    <n v="0"/>
    <n v="0"/>
    <n v="0"/>
    <n v="12"/>
    <n v="1"/>
    <n v="13"/>
    <n v="0"/>
    <n v="0"/>
    <n v="0"/>
    <n v="0"/>
    <n v="0"/>
    <n v="0"/>
    <n v="0"/>
    <n v="0"/>
    <n v="0"/>
    <n v="0"/>
    <n v="0"/>
    <n v="13"/>
  </r>
  <r>
    <x v="87"/>
    <n v="54"/>
    <n v="0"/>
    <n v="3"/>
    <n v="1"/>
    <n v="0"/>
    <n v="0"/>
    <n v="4"/>
    <n v="0"/>
    <n v="62"/>
    <n v="1050"/>
    <n v="41"/>
    <n v="1091"/>
    <n v="11"/>
    <n v="0"/>
    <n v="18"/>
    <n v="0"/>
    <n v="0"/>
    <n v="0"/>
    <n v="59"/>
    <n v="0"/>
    <n v="0"/>
    <n v="0"/>
    <n v="88"/>
    <n v="1241"/>
  </r>
  <r>
    <x v="88"/>
    <n v="0"/>
    <n v="0"/>
    <n v="0"/>
    <n v="0"/>
    <n v="0"/>
    <n v="0"/>
    <n v="0"/>
    <n v="0"/>
    <n v="0"/>
    <n v="137"/>
    <n v="31"/>
    <n v="168"/>
    <n v="0"/>
    <n v="0"/>
    <n v="0"/>
    <n v="0"/>
    <n v="0"/>
    <n v="0"/>
    <n v="0"/>
    <n v="0"/>
    <n v="0"/>
    <n v="0"/>
    <n v="0"/>
    <n v="168"/>
  </r>
  <r>
    <x v="89"/>
    <n v="0"/>
    <n v="0"/>
    <n v="0"/>
    <n v="0"/>
    <n v="0"/>
    <n v="0"/>
    <n v="0"/>
    <n v="0"/>
    <n v="0"/>
    <n v="17"/>
    <n v="11"/>
    <n v="28"/>
    <n v="0"/>
    <n v="0"/>
    <n v="0"/>
    <n v="0"/>
    <n v="0"/>
    <n v="0"/>
    <n v="0"/>
    <n v="0"/>
    <n v="0"/>
    <n v="0"/>
    <n v="0"/>
    <n v="28"/>
  </r>
  <r>
    <x v="90"/>
    <n v="0"/>
    <n v="0"/>
    <n v="0"/>
    <n v="0"/>
    <n v="0"/>
    <n v="0"/>
    <n v="0"/>
    <n v="0"/>
    <n v="0"/>
    <n v="27"/>
    <n v="0"/>
    <n v="27"/>
    <n v="0"/>
    <n v="0"/>
    <n v="0"/>
    <n v="0"/>
    <n v="0"/>
    <n v="0"/>
    <n v="0"/>
    <n v="0"/>
    <n v="0"/>
    <n v="0"/>
    <n v="0"/>
    <n v="27"/>
  </r>
  <r>
    <x v="91"/>
    <n v="0"/>
    <n v="0"/>
    <n v="0"/>
    <n v="0"/>
    <n v="0"/>
    <n v="0"/>
    <n v="0"/>
    <n v="0"/>
    <n v="0"/>
    <n v="216"/>
    <n v="2"/>
    <n v="218"/>
    <n v="0"/>
    <n v="0"/>
    <n v="0"/>
    <n v="0"/>
    <n v="0"/>
    <n v="0"/>
    <n v="0"/>
    <n v="0"/>
    <n v="0"/>
    <n v="0"/>
    <n v="0"/>
    <n v="218"/>
  </r>
  <r>
    <x v="92"/>
    <n v="0"/>
    <n v="0"/>
    <n v="0"/>
    <n v="0"/>
    <n v="0"/>
    <n v="0"/>
    <n v="0"/>
    <n v="0"/>
    <n v="0"/>
    <n v="73"/>
    <n v="1"/>
    <n v="74"/>
    <n v="0"/>
    <n v="0"/>
    <n v="1"/>
    <n v="0"/>
    <n v="0"/>
    <n v="0"/>
    <n v="0"/>
    <n v="0"/>
    <n v="0"/>
    <n v="0"/>
    <n v="1"/>
    <n v="75"/>
  </r>
  <r>
    <x v="93"/>
    <n v="0"/>
    <n v="0"/>
    <n v="0"/>
    <n v="0"/>
    <n v="0"/>
    <n v="0"/>
    <n v="0"/>
    <n v="0"/>
    <n v="0"/>
    <n v="23"/>
    <n v="3"/>
    <n v="26"/>
    <n v="0"/>
    <n v="0"/>
    <n v="0"/>
    <n v="0"/>
    <n v="0"/>
    <n v="0"/>
    <n v="0"/>
    <n v="0"/>
    <n v="0"/>
    <n v="0"/>
    <n v="0"/>
    <n v="26"/>
  </r>
  <r>
    <x v="94"/>
    <n v="0"/>
    <n v="0"/>
    <n v="0"/>
    <n v="0"/>
    <n v="0"/>
    <n v="0"/>
    <n v="0"/>
    <n v="0"/>
    <n v="0"/>
    <n v="10"/>
    <n v="0"/>
    <n v="10"/>
    <n v="2"/>
    <n v="0"/>
    <n v="0"/>
    <n v="0"/>
    <n v="0"/>
    <n v="0"/>
    <n v="0"/>
    <n v="0"/>
    <n v="5"/>
    <n v="0"/>
    <n v="7"/>
    <n v="17"/>
  </r>
  <r>
    <x v="95"/>
    <n v="5"/>
    <n v="0"/>
    <n v="9"/>
    <n v="0"/>
    <n v="0"/>
    <n v="0"/>
    <n v="0"/>
    <n v="0"/>
    <n v="14"/>
    <n v="143"/>
    <n v="3"/>
    <n v="146"/>
    <n v="0"/>
    <n v="0"/>
    <n v="7"/>
    <n v="0"/>
    <n v="0"/>
    <n v="0"/>
    <n v="58"/>
    <n v="2"/>
    <n v="17"/>
    <n v="1"/>
    <n v="85"/>
    <n v="245"/>
  </r>
  <r>
    <x v="96"/>
    <n v="0"/>
    <n v="0"/>
    <n v="0"/>
    <n v="0"/>
    <n v="0"/>
    <n v="0"/>
    <n v="0"/>
    <n v="0"/>
    <n v="0"/>
    <n v="389"/>
    <n v="4"/>
    <n v="393"/>
    <n v="0"/>
    <n v="0"/>
    <n v="0"/>
    <n v="0"/>
    <n v="0"/>
    <n v="0"/>
    <n v="0"/>
    <n v="0"/>
    <n v="0"/>
    <n v="0"/>
    <n v="0"/>
    <n v="393"/>
  </r>
  <r>
    <x v="97"/>
    <n v="0"/>
    <n v="0"/>
    <n v="0"/>
    <n v="0"/>
    <n v="0"/>
    <n v="0"/>
    <n v="0"/>
    <n v="0"/>
    <n v="0"/>
    <n v="123"/>
    <n v="2"/>
    <n v="125"/>
    <n v="0"/>
    <n v="0"/>
    <n v="5"/>
    <n v="1"/>
    <n v="0"/>
    <n v="0"/>
    <n v="0"/>
    <n v="0"/>
    <n v="7"/>
    <n v="0"/>
    <n v="13"/>
    <n v="138"/>
  </r>
  <r>
    <x v="98"/>
    <n v="0"/>
    <n v="0"/>
    <n v="0"/>
    <n v="0"/>
    <n v="0"/>
    <n v="0"/>
    <n v="0"/>
    <n v="0"/>
    <n v="0"/>
    <n v="21"/>
    <n v="0"/>
    <n v="21"/>
    <n v="0"/>
    <n v="0"/>
    <n v="0"/>
    <n v="0"/>
    <n v="0"/>
    <n v="0"/>
    <n v="0"/>
    <n v="0"/>
    <n v="0"/>
    <n v="0"/>
    <n v="0"/>
    <n v="21"/>
  </r>
  <r>
    <x v="99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9"/>
    <n v="0"/>
    <n v="9"/>
    <n v="10"/>
  </r>
  <r>
    <x v="100"/>
    <n v="0"/>
    <n v="0"/>
    <n v="0"/>
    <n v="0"/>
    <n v="0"/>
    <n v="0"/>
    <n v="0"/>
    <n v="0"/>
    <n v="0"/>
    <n v="49"/>
    <n v="0"/>
    <n v="49"/>
    <n v="2"/>
    <n v="0"/>
    <n v="0"/>
    <n v="0"/>
    <n v="0"/>
    <n v="0"/>
    <n v="4"/>
    <n v="0"/>
    <n v="1"/>
    <n v="0"/>
    <n v="7"/>
    <n v="56"/>
  </r>
  <r>
    <x v="101"/>
    <n v="0"/>
    <n v="0"/>
    <n v="0"/>
    <n v="0"/>
    <n v="0"/>
    <n v="0"/>
    <n v="0"/>
    <n v="0"/>
    <n v="0"/>
    <n v="89"/>
    <n v="10"/>
    <n v="99"/>
    <n v="0"/>
    <n v="0"/>
    <n v="0"/>
    <n v="0"/>
    <n v="0"/>
    <n v="0"/>
    <n v="0"/>
    <n v="0"/>
    <n v="0"/>
    <n v="0"/>
    <n v="0"/>
    <n v="99"/>
  </r>
  <r>
    <x v="102"/>
    <n v="2"/>
    <n v="1"/>
    <n v="0"/>
    <n v="0"/>
    <n v="5"/>
    <n v="0"/>
    <n v="0"/>
    <n v="0"/>
    <n v="8"/>
    <n v="84"/>
    <n v="8"/>
    <n v="92"/>
    <n v="6"/>
    <n v="0"/>
    <n v="243"/>
    <n v="21"/>
    <n v="0"/>
    <n v="0"/>
    <n v="16"/>
    <n v="0"/>
    <n v="215"/>
    <n v="19"/>
    <n v="520"/>
    <n v="620"/>
  </r>
  <r>
    <x v="103"/>
    <n v="0"/>
    <n v="0"/>
    <n v="0"/>
    <n v="0"/>
    <n v="0"/>
    <n v="0"/>
    <n v="0"/>
    <n v="0"/>
    <n v="0"/>
    <n v="72"/>
    <n v="0"/>
    <n v="72"/>
    <n v="0"/>
    <n v="0"/>
    <n v="0"/>
    <n v="0"/>
    <n v="0"/>
    <n v="0"/>
    <n v="0"/>
    <n v="0"/>
    <n v="0"/>
    <n v="0"/>
    <n v="0"/>
    <n v="72"/>
  </r>
  <r>
    <x v="104"/>
    <n v="0"/>
    <n v="0"/>
    <n v="0"/>
    <n v="0"/>
    <n v="0"/>
    <n v="0"/>
    <n v="0"/>
    <n v="0"/>
    <n v="0"/>
    <n v="25"/>
    <n v="0"/>
    <n v="25"/>
    <n v="0"/>
    <n v="0"/>
    <n v="0"/>
    <n v="0"/>
    <n v="0"/>
    <n v="0"/>
    <n v="0"/>
    <n v="0"/>
    <n v="0"/>
    <n v="0"/>
    <n v="0"/>
    <n v="25"/>
  </r>
  <r>
    <x v="105"/>
    <n v="0"/>
    <n v="0"/>
    <n v="0"/>
    <n v="0"/>
    <n v="0"/>
    <n v="0"/>
    <n v="0"/>
    <n v="0"/>
    <n v="0"/>
    <n v="177"/>
    <n v="16"/>
    <n v="193"/>
    <n v="0"/>
    <n v="0"/>
    <n v="0"/>
    <n v="0"/>
    <n v="0"/>
    <n v="0"/>
    <n v="0"/>
    <n v="0"/>
    <n v="0"/>
    <n v="0"/>
    <n v="0"/>
    <n v="193"/>
  </r>
  <r>
    <x v="106"/>
    <n v="0"/>
    <n v="0"/>
    <n v="0"/>
    <n v="0"/>
    <n v="0"/>
    <n v="0"/>
    <n v="0"/>
    <n v="0"/>
    <n v="0"/>
    <n v="542"/>
    <n v="28"/>
    <n v="570"/>
    <n v="0"/>
    <n v="0"/>
    <n v="0"/>
    <n v="0"/>
    <n v="0"/>
    <n v="0"/>
    <n v="0"/>
    <n v="0"/>
    <n v="0"/>
    <n v="0"/>
    <n v="0"/>
    <n v="570"/>
  </r>
  <r>
    <x v="107"/>
    <n v="0"/>
    <n v="0"/>
    <n v="0"/>
    <n v="0"/>
    <n v="0"/>
    <n v="0"/>
    <n v="0"/>
    <n v="0"/>
    <n v="0"/>
    <n v="81"/>
    <n v="20"/>
    <n v="101"/>
    <n v="0"/>
    <n v="0"/>
    <n v="0"/>
    <n v="0"/>
    <n v="0"/>
    <n v="0"/>
    <n v="0"/>
    <n v="0"/>
    <n v="0"/>
    <n v="0"/>
    <n v="0"/>
    <n v="101"/>
  </r>
  <r>
    <x v="108"/>
    <n v="0"/>
    <n v="0"/>
    <n v="0"/>
    <n v="0"/>
    <n v="0"/>
    <n v="0"/>
    <n v="0"/>
    <n v="0"/>
    <n v="0"/>
    <n v="109"/>
    <n v="2"/>
    <n v="111"/>
    <n v="0"/>
    <n v="0"/>
    <n v="0"/>
    <n v="0"/>
    <n v="0"/>
    <n v="0"/>
    <n v="0"/>
    <n v="0"/>
    <n v="0"/>
    <n v="0"/>
    <n v="0"/>
    <n v="111"/>
  </r>
  <r>
    <x v="109"/>
    <n v="0"/>
    <n v="0"/>
    <n v="0"/>
    <n v="0"/>
    <n v="0"/>
    <n v="0"/>
    <n v="0"/>
    <n v="0"/>
    <n v="0"/>
    <n v="103"/>
    <n v="2"/>
    <n v="105"/>
    <n v="0"/>
    <n v="0"/>
    <n v="0"/>
    <n v="0"/>
    <n v="0"/>
    <n v="0"/>
    <n v="0"/>
    <n v="0"/>
    <n v="0"/>
    <n v="0"/>
    <n v="0"/>
    <n v="105"/>
  </r>
  <r>
    <x v="110"/>
    <n v="0"/>
    <n v="0"/>
    <n v="0"/>
    <n v="0"/>
    <n v="0"/>
    <n v="0"/>
    <n v="0"/>
    <n v="0"/>
    <n v="0"/>
    <n v="140"/>
    <n v="3"/>
    <n v="143"/>
    <n v="0"/>
    <n v="0"/>
    <n v="0"/>
    <n v="0"/>
    <n v="0"/>
    <n v="0"/>
    <n v="0"/>
    <n v="0"/>
    <n v="0"/>
    <n v="0"/>
    <n v="0"/>
    <n v="143"/>
  </r>
  <r>
    <x v="111"/>
    <n v="6"/>
    <n v="5"/>
    <n v="2"/>
    <n v="0"/>
    <n v="0"/>
    <n v="0"/>
    <n v="1"/>
    <n v="0"/>
    <n v="14"/>
    <n v="9"/>
    <n v="0"/>
    <n v="9"/>
    <n v="1"/>
    <n v="0"/>
    <n v="4"/>
    <n v="0"/>
    <n v="0"/>
    <n v="0"/>
    <n v="1"/>
    <n v="0"/>
    <n v="0"/>
    <n v="0"/>
    <n v="6"/>
    <n v="29"/>
  </r>
  <r>
    <x v="112"/>
    <n v="2"/>
    <n v="0"/>
    <n v="1"/>
    <n v="0"/>
    <n v="0"/>
    <n v="0"/>
    <n v="0"/>
    <n v="0"/>
    <n v="3"/>
    <n v="3433"/>
    <n v="550"/>
    <n v="3983"/>
    <n v="1"/>
    <n v="0"/>
    <n v="0"/>
    <n v="0"/>
    <n v="0"/>
    <n v="0"/>
    <n v="0"/>
    <n v="0"/>
    <n v="0"/>
    <n v="0"/>
    <n v="1"/>
    <n v="3987"/>
  </r>
  <r>
    <x v="113"/>
    <n v="0"/>
    <n v="0"/>
    <n v="0"/>
    <n v="0"/>
    <n v="0"/>
    <n v="0"/>
    <n v="0"/>
    <n v="0"/>
    <n v="0"/>
    <n v="156"/>
    <n v="1"/>
    <n v="157"/>
    <n v="0"/>
    <n v="0"/>
    <n v="0"/>
    <n v="0"/>
    <n v="0"/>
    <n v="0"/>
    <n v="0"/>
    <n v="0"/>
    <n v="0"/>
    <n v="0"/>
    <n v="0"/>
    <n v="157"/>
  </r>
  <r>
    <x v="114"/>
    <n v="0"/>
    <n v="0"/>
    <n v="0"/>
    <n v="0"/>
    <n v="0"/>
    <n v="0"/>
    <n v="0"/>
    <n v="0"/>
    <n v="0"/>
    <n v="27"/>
    <n v="2"/>
    <n v="29"/>
    <n v="0"/>
    <n v="0"/>
    <n v="0"/>
    <n v="0"/>
    <n v="0"/>
    <n v="0"/>
    <n v="0"/>
    <n v="0"/>
    <n v="0"/>
    <n v="0"/>
    <n v="0"/>
    <n v="29"/>
  </r>
  <r>
    <x v="115"/>
    <n v="0"/>
    <n v="0"/>
    <n v="0"/>
    <n v="0"/>
    <n v="0"/>
    <n v="0"/>
    <n v="0"/>
    <n v="0"/>
    <n v="0"/>
    <n v="289"/>
    <n v="12"/>
    <n v="301"/>
    <n v="0"/>
    <n v="0"/>
    <n v="4"/>
    <n v="0"/>
    <n v="13"/>
    <n v="13"/>
    <n v="8"/>
    <n v="0"/>
    <n v="15"/>
    <n v="3"/>
    <n v="56"/>
    <n v="357"/>
  </r>
  <r>
    <x v="116"/>
    <n v="0"/>
    <n v="0"/>
    <n v="0"/>
    <n v="0"/>
    <n v="0"/>
    <n v="0"/>
    <n v="0"/>
    <n v="0"/>
    <n v="0"/>
    <n v="63"/>
    <n v="7"/>
    <n v="70"/>
    <n v="0"/>
    <n v="0"/>
    <n v="0"/>
    <n v="0"/>
    <n v="0"/>
    <n v="0"/>
    <n v="0"/>
    <n v="0"/>
    <n v="0"/>
    <n v="0"/>
    <n v="0"/>
    <n v="70"/>
  </r>
  <r>
    <x v="117"/>
    <n v="0"/>
    <n v="0"/>
    <n v="0"/>
    <n v="0"/>
    <n v="0"/>
    <n v="0"/>
    <n v="0"/>
    <n v="0"/>
    <n v="0"/>
    <n v="20"/>
    <n v="0"/>
    <n v="20"/>
    <n v="0"/>
    <n v="0"/>
    <n v="0"/>
    <n v="0"/>
    <n v="0"/>
    <n v="0"/>
    <n v="0"/>
    <n v="0"/>
    <n v="0"/>
    <n v="0"/>
    <n v="0"/>
    <n v="20"/>
  </r>
  <r>
    <x v="118"/>
    <n v="6"/>
    <n v="1"/>
    <n v="0"/>
    <n v="0"/>
    <n v="0"/>
    <n v="0"/>
    <n v="0"/>
    <n v="0"/>
    <n v="7"/>
    <n v="1125"/>
    <n v="225"/>
    <n v="1350"/>
    <n v="14"/>
    <n v="0"/>
    <n v="26"/>
    <n v="3"/>
    <n v="0"/>
    <n v="1"/>
    <n v="65"/>
    <n v="12"/>
    <n v="73"/>
    <n v="31"/>
    <n v="225"/>
    <n v="1582"/>
  </r>
  <r>
    <x v="119"/>
    <n v="0"/>
    <n v="0"/>
    <n v="0"/>
    <n v="0"/>
    <n v="0"/>
    <n v="0"/>
    <n v="0"/>
    <n v="0"/>
    <n v="0"/>
    <n v="11"/>
    <n v="0"/>
    <n v="11"/>
    <n v="0"/>
    <n v="0"/>
    <n v="0"/>
    <n v="0"/>
    <n v="0"/>
    <n v="0"/>
    <n v="0"/>
    <n v="0"/>
    <n v="0"/>
    <n v="0"/>
    <n v="0"/>
    <n v="11"/>
  </r>
  <r>
    <x v="120"/>
    <n v="0"/>
    <n v="0"/>
    <n v="0"/>
    <n v="0"/>
    <n v="0"/>
    <n v="0"/>
    <n v="0"/>
    <n v="0"/>
    <n v="0"/>
    <n v="33"/>
    <n v="3"/>
    <n v="36"/>
    <n v="1"/>
    <n v="0"/>
    <n v="2"/>
    <n v="0"/>
    <n v="0"/>
    <n v="0"/>
    <n v="1"/>
    <n v="0"/>
    <n v="2"/>
    <n v="0"/>
    <n v="6"/>
    <n v="42"/>
  </r>
  <r>
    <x v="121"/>
    <n v="0"/>
    <n v="0"/>
    <n v="0"/>
    <n v="0"/>
    <n v="0"/>
    <n v="0"/>
    <n v="0"/>
    <n v="0"/>
    <n v="0"/>
    <n v="354"/>
    <n v="39"/>
    <n v="393"/>
    <n v="0"/>
    <n v="0"/>
    <n v="0"/>
    <n v="0"/>
    <n v="0"/>
    <n v="0"/>
    <n v="0"/>
    <n v="0"/>
    <n v="0"/>
    <n v="0"/>
    <n v="0"/>
    <n v="393"/>
  </r>
  <r>
    <x v="122"/>
    <n v="0"/>
    <n v="0"/>
    <n v="0"/>
    <n v="0"/>
    <n v="0"/>
    <n v="0"/>
    <n v="0"/>
    <n v="0"/>
    <n v="0"/>
    <n v="186"/>
    <n v="2"/>
    <n v="188"/>
    <n v="0"/>
    <n v="0"/>
    <n v="0"/>
    <n v="0"/>
    <n v="0"/>
    <n v="0"/>
    <n v="0"/>
    <n v="0"/>
    <n v="0"/>
    <n v="0"/>
    <n v="0"/>
    <n v="188"/>
  </r>
  <r>
    <x v="123"/>
    <n v="0"/>
    <n v="0"/>
    <n v="0"/>
    <n v="0"/>
    <n v="0"/>
    <n v="0"/>
    <n v="0"/>
    <n v="0"/>
    <n v="0"/>
    <n v="2"/>
    <n v="0"/>
    <n v="2"/>
    <n v="0"/>
    <n v="0"/>
    <n v="9"/>
    <n v="0"/>
    <n v="0"/>
    <n v="0"/>
    <n v="15"/>
    <n v="3"/>
    <n v="3"/>
    <n v="0"/>
    <n v="30"/>
    <n v="32"/>
  </r>
  <r>
    <x v="124"/>
    <n v="0"/>
    <n v="0"/>
    <n v="0"/>
    <n v="0"/>
    <n v="0"/>
    <n v="0"/>
    <n v="0"/>
    <n v="0"/>
    <n v="0"/>
    <n v="81"/>
    <n v="29"/>
    <n v="110"/>
    <n v="0"/>
    <n v="0"/>
    <n v="0"/>
    <n v="0"/>
    <n v="0"/>
    <n v="0"/>
    <n v="0"/>
    <n v="0"/>
    <n v="0"/>
    <n v="0"/>
    <n v="0"/>
    <n v="110"/>
  </r>
  <r>
    <x v="125"/>
    <n v="0"/>
    <n v="0"/>
    <n v="0"/>
    <n v="0"/>
    <n v="0"/>
    <n v="0"/>
    <n v="0"/>
    <n v="0"/>
    <n v="0"/>
    <n v="169"/>
    <n v="0"/>
    <n v="169"/>
    <n v="0"/>
    <n v="0"/>
    <n v="0"/>
    <n v="0"/>
    <n v="0"/>
    <n v="0"/>
    <n v="0"/>
    <n v="0"/>
    <n v="0"/>
    <n v="0"/>
    <n v="0"/>
    <n v="169"/>
  </r>
  <r>
    <x v="126"/>
    <n v="0"/>
    <n v="0"/>
    <n v="0"/>
    <n v="0"/>
    <n v="0"/>
    <n v="0"/>
    <n v="0"/>
    <n v="0"/>
    <n v="0"/>
    <n v="115"/>
    <n v="2"/>
    <n v="117"/>
    <n v="0"/>
    <n v="0"/>
    <n v="0"/>
    <n v="0"/>
    <n v="0"/>
    <n v="0"/>
    <n v="0"/>
    <n v="0"/>
    <n v="0"/>
    <n v="0"/>
    <n v="0"/>
    <n v="117"/>
  </r>
  <r>
    <x v="127"/>
    <n v="0"/>
    <n v="0"/>
    <n v="0"/>
    <n v="0"/>
    <n v="0"/>
    <n v="0"/>
    <n v="0"/>
    <n v="0"/>
    <n v="0"/>
    <n v="240"/>
    <n v="23"/>
    <n v="263"/>
    <n v="0"/>
    <n v="0"/>
    <n v="0"/>
    <n v="0"/>
    <n v="0"/>
    <n v="0"/>
    <n v="0"/>
    <n v="0"/>
    <n v="0"/>
    <n v="0"/>
    <n v="0"/>
    <n v="263"/>
  </r>
  <r>
    <x v="128"/>
    <n v="1"/>
    <n v="0"/>
    <n v="0"/>
    <n v="0"/>
    <n v="2"/>
    <n v="0"/>
    <n v="1"/>
    <n v="0"/>
    <n v="4"/>
    <n v="425"/>
    <n v="21"/>
    <n v="446"/>
    <n v="0"/>
    <n v="0"/>
    <n v="30"/>
    <n v="0"/>
    <n v="0"/>
    <n v="0"/>
    <n v="2"/>
    <n v="1"/>
    <n v="0"/>
    <n v="0"/>
    <n v="33"/>
    <n v="483"/>
  </r>
  <r>
    <x v="129"/>
    <n v="0"/>
    <n v="0"/>
    <n v="0"/>
    <n v="0"/>
    <n v="0"/>
    <n v="0"/>
    <n v="0"/>
    <n v="0"/>
    <n v="0"/>
    <n v="188"/>
    <n v="8"/>
    <n v="196"/>
    <n v="0"/>
    <n v="0"/>
    <n v="0"/>
    <n v="0"/>
    <n v="0"/>
    <n v="0"/>
    <n v="0"/>
    <n v="0"/>
    <n v="0"/>
    <n v="0"/>
    <n v="0"/>
    <n v="196"/>
  </r>
  <r>
    <x v="130"/>
    <n v="0"/>
    <n v="0"/>
    <n v="0"/>
    <n v="0"/>
    <n v="0"/>
    <n v="0"/>
    <n v="0"/>
    <n v="0"/>
    <n v="0"/>
    <n v="185"/>
    <n v="3"/>
    <n v="188"/>
    <n v="4"/>
    <n v="0"/>
    <n v="7"/>
    <n v="0"/>
    <n v="0"/>
    <n v="0"/>
    <n v="0"/>
    <n v="0"/>
    <n v="0"/>
    <n v="0"/>
    <n v="11"/>
    <n v="199"/>
  </r>
  <r>
    <x v="131"/>
    <n v="0"/>
    <n v="0"/>
    <n v="0"/>
    <n v="0"/>
    <n v="0"/>
    <n v="0"/>
    <n v="0"/>
    <n v="0"/>
    <n v="0"/>
    <n v="251"/>
    <n v="16"/>
    <n v="267"/>
    <n v="0"/>
    <n v="0"/>
    <n v="0"/>
    <n v="0"/>
    <n v="0"/>
    <n v="0"/>
    <n v="0"/>
    <n v="0"/>
    <n v="0"/>
    <n v="0"/>
    <n v="0"/>
    <n v="267"/>
  </r>
  <r>
    <x v="132"/>
    <n v="0"/>
    <n v="0"/>
    <n v="0"/>
    <n v="0"/>
    <n v="0"/>
    <n v="0"/>
    <n v="0"/>
    <n v="0"/>
    <n v="0"/>
    <n v="14"/>
    <n v="11"/>
    <n v="25"/>
    <n v="0"/>
    <n v="0"/>
    <n v="0"/>
    <n v="0"/>
    <n v="0"/>
    <n v="0"/>
    <n v="0"/>
    <n v="0"/>
    <n v="0"/>
    <n v="0"/>
    <n v="0"/>
    <n v="25"/>
  </r>
  <r>
    <x v="133"/>
    <n v="0"/>
    <n v="0"/>
    <n v="0"/>
    <n v="0"/>
    <n v="0"/>
    <n v="0"/>
    <n v="0"/>
    <n v="0"/>
    <n v="0"/>
    <n v="52"/>
    <n v="1"/>
    <n v="53"/>
    <n v="0"/>
    <n v="0"/>
    <n v="0"/>
    <n v="0"/>
    <n v="0"/>
    <n v="0"/>
    <n v="0"/>
    <n v="0"/>
    <n v="0"/>
    <n v="0"/>
    <n v="0"/>
    <n v="53"/>
  </r>
  <r>
    <x v="134"/>
    <n v="0"/>
    <n v="0"/>
    <n v="0"/>
    <n v="0"/>
    <n v="0"/>
    <n v="0"/>
    <n v="0"/>
    <n v="0"/>
    <n v="0"/>
    <n v="12"/>
    <n v="0"/>
    <n v="12"/>
    <n v="0"/>
    <n v="0"/>
    <n v="0"/>
    <n v="0"/>
    <n v="0"/>
    <n v="0"/>
    <n v="0"/>
    <n v="0"/>
    <n v="0"/>
    <n v="0"/>
    <n v="0"/>
    <n v="12"/>
  </r>
  <r>
    <x v="135"/>
    <n v="0"/>
    <n v="0"/>
    <n v="0"/>
    <n v="0"/>
    <n v="0"/>
    <n v="0"/>
    <n v="0"/>
    <n v="0"/>
    <n v="0"/>
    <n v="20"/>
    <n v="1"/>
    <n v="21"/>
    <n v="0"/>
    <n v="0"/>
    <n v="0"/>
    <n v="0"/>
    <n v="0"/>
    <n v="0"/>
    <n v="0"/>
    <n v="0"/>
    <n v="0"/>
    <n v="0"/>
    <n v="0"/>
    <n v="21"/>
  </r>
  <r>
    <x v="136"/>
    <n v="422"/>
    <n v="117"/>
    <n v="13"/>
    <n v="18"/>
    <n v="125"/>
    <n v="39"/>
    <n v="2"/>
    <n v="0"/>
    <n v="736"/>
    <n v="748"/>
    <n v="114"/>
    <n v="862"/>
    <n v="1"/>
    <n v="0"/>
    <n v="42"/>
    <n v="6"/>
    <n v="0"/>
    <n v="0"/>
    <n v="6"/>
    <n v="0"/>
    <n v="8"/>
    <n v="0"/>
    <n v="63"/>
    <n v="1661"/>
  </r>
  <r>
    <x v="137"/>
    <n v="0"/>
    <n v="0"/>
    <n v="0"/>
    <n v="0"/>
    <n v="0"/>
    <n v="0"/>
    <n v="0"/>
    <n v="0"/>
    <n v="0"/>
    <n v="100"/>
    <n v="4"/>
    <n v="104"/>
    <n v="0"/>
    <n v="0"/>
    <n v="0"/>
    <n v="0"/>
    <n v="0"/>
    <n v="0"/>
    <n v="0"/>
    <n v="0"/>
    <n v="0"/>
    <n v="0"/>
    <n v="0"/>
    <n v="104"/>
  </r>
  <r>
    <x v="138"/>
    <n v="0"/>
    <n v="0"/>
    <n v="0"/>
    <n v="0"/>
    <n v="0"/>
    <n v="0"/>
    <n v="0"/>
    <n v="0"/>
    <n v="0"/>
    <n v="866"/>
    <n v="14"/>
    <n v="880"/>
    <n v="0"/>
    <n v="0"/>
    <n v="0"/>
    <n v="0"/>
    <n v="0"/>
    <n v="0"/>
    <n v="0"/>
    <n v="0"/>
    <n v="0"/>
    <n v="0"/>
    <n v="0"/>
    <n v="880"/>
  </r>
  <r>
    <x v="139"/>
    <n v="0"/>
    <n v="0"/>
    <n v="0"/>
    <n v="0"/>
    <n v="0"/>
    <n v="0"/>
    <n v="0"/>
    <n v="0"/>
    <n v="0"/>
    <n v="15"/>
    <n v="0"/>
    <n v="15"/>
    <n v="0"/>
    <n v="0"/>
    <n v="0"/>
    <n v="0"/>
    <n v="0"/>
    <n v="0"/>
    <n v="0"/>
    <n v="0"/>
    <n v="0"/>
    <n v="0"/>
    <n v="0"/>
    <n v="15"/>
  </r>
  <r>
    <x v="140"/>
    <n v="0"/>
    <n v="0"/>
    <n v="0"/>
    <n v="0"/>
    <n v="0"/>
    <n v="0"/>
    <n v="0"/>
    <n v="0"/>
    <n v="0"/>
    <n v="89"/>
    <n v="8"/>
    <n v="97"/>
    <n v="0"/>
    <n v="0"/>
    <n v="0"/>
    <n v="0"/>
    <n v="0"/>
    <n v="0"/>
    <n v="0"/>
    <n v="0"/>
    <n v="0"/>
    <n v="0"/>
    <n v="0"/>
    <n v="97"/>
  </r>
  <r>
    <x v="141"/>
    <n v="0"/>
    <n v="0"/>
    <n v="0"/>
    <n v="0"/>
    <n v="0"/>
    <n v="0"/>
    <n v="0"/>
    <n v="0"/>
    <n v="0"/>
    <n v="105"/>
    <n v="3"/>
    <n v="108"/>
    <n v="0"/>
    <n v="0"/>
    <n v="0"/>
    <n v="0"/>
    <n v="0"/>
    <n v="0"/>
    <n v="0"/>
    <n v="0"/>
    <n v="0"/>
    <n v="0"/>
    <n v="0"/>
    <n v="108"/>
  </r>
  <r>
    <x v="142"/>
    <n v="0"/>
    <n v="0"/>
    <n v="0"/>
    <n v="0"/>
    <n v="0"/>
    <n v="0"/>
    <n v="0"/>
    <n v="0"/>
    <n v="0"/>
    <n v="98"/>
    <n v="2"/>
    <n v="100"/>
    <n v="0"/>
    <n v="0"/>
    <n v="0"/>
    <n v="0"/>
    <n v="0"/>
    <n v="0"/>
    <n v="0"/>
    <n v="0"/>
    <n v="0"/>
    <n v="0"/>
    <n v="0"/>
    <n v="100"/>
  </r>
  <r>
    <x v="143"/>
    <n v="27"/>
    <n v="1"/>
    <n v="3"/>
    <n v="0"/>
    <n v="26"/>
    <n v="0"/>
    <n v="1"/>
    <n v="0"/>
    <n v="58"/>
    <n v="522"/>
    <n v="6"/>
    <n v="528"/>
    <n v="8"/>
    <n v="0"/>
    <n v="378"/>
    <n v="2"/>
    <n v="0"/>
    <n v="0"/>
    <n v="18"/>
    <n v="1"/>
    <n v="46"/>
    <n v="4"/>
    <n v="457"/>
    <n v="1043"/>
  </r>
  <r>
    <x v="144"/>
    <n v="9"/>
    <n v="1"/>
    <n v="415"/>
    <n v="18"/>
    <n v="1"/>
    <n v="0"/>
    <n v="7"/>
    <n v="0"/>
    <n v="451"/>
    <n v="137"/>
    <n v="5"/>
    <n v="142"/>
    <n v="0"/>
    <n v="0"/>
    <n v="0"/>
    <n v="0"/>
    <n v="0"/>
    <n v="0"/>
    <n v="15"/>
    <n v="0"/>
    <n v="0"/>
    <n v="0"/>
    <n v="15"/>
    <n v="608"/>
  </r>
  <r>
    <x v="145"/>
    <n v="0"/>
    <n v="0"/>
    <n v="0"/>
    <n v="0"/>
    <n v="0"/>
    <n v="0"/>
    <n v="0"/>
    <n v="0"/>
    <n v="0"/>
    <n v="58"/>
    <n v="1"/>
    <n v="59"/>
    <n v="0"/>
    <n v="0"/>
    <n v="0"/>
    <n v="0"/>
    <n v="0"/>
    <n v="0"/>
    <n v="0"/>
    <n v="0"/>
    <n v="0"/>
    <n v="0"/>
    <n v="0"/>
    <n v="59"/>
  </r>
  <r>
    <x v="146"/>
    <n v="0"/>
    <n v="0"/>
    <n v="0"/>
    <n v="0"/>
    <n v="0"/>
    <n v="0"/>
    <n v="0"/>
    <n v="0"/>
    <n v="0"/>
    <n v="196"/>
    <n v="29"/>
    <n v="225"/>
    <n v="0"/>
    <n v="0"/>
    <n v="0"/>
    <n v="0"/>
    <n v="0"/>
    <n v="0"/>
    <n v="0"/>
    <n v="0"/>
    <n v="0"/>
    <n v="0"/>
    <n v="0"/>
    <n v="225"/>
  </r>
  <r>
    <x v="147"/>
    <n v="0"/>
    <n v="0"/>
    <n v="0"/>
    <n v="0"/>
    <n v="0"/>
    <n v="0"/>
    <n v="0"/>
    <n v="0"/>
    <n v="0"/>
    <n v="212"/>
    <n v="64"/>
    <n v="276"/>
    <n v="0"/>
    <n v="0"/>
    <n v="0"/>
    <n v="0"/>
    <n v="0"/>
    <n v="0"/>
    <n v="0"/>
    <n v="0"/>
    <n v="0"/>
    <n v="0"/>
    <n v="0"/>
    <n v="276"/>
  </r>
  <r>
    <x v="148"/>
    <n v="0"/>
    <n v="0"/>
    <n v="0"/>
    <n v="0"/>
    <n v="0"/>
    <n v="0"/>
    <n v="0"/>
    <n v="0"/>
    <n v="0"/>
    <n v="5"/>
    <n v="0"/>
    <n v="5"/>
    <n v="0"/>
    <n v="0"/>
    <n v="0"/>
    <n v="0"/>
    <n v="0"/>
    <n v="0"/>
    <n v="0"/>
    <n v="0"/>
    <n v="0"/>
    <n v="0"/>
    <n v="0"/>
    <n v="5"/>
  </r>
  <r>
    <x v="149"/>
    <n v="0"/>
    <n v="0"/>
    <n v="0"/>
    <n v="0"/>
    <n v="0"/>
    <n v="0"/>
    <n v="0"/>
    <n v="0"/>
    <n v="0"/>
    <n v="496"/>
    <n v="26"/>
    <n v="522"/>
    <n v="0"/>
    <n v="0"/>
    <n v="0"/>
    <n v="0"/>
    <n v="0"/>
    <n v="0"/>
    <n v="0"/>
    <n v="0"/>
    <n v="0"/>
    <n v="0"/>
    <n v="0"/>
    <n v="522"/>
  </r>
  <r>
    <x v="150"/>
    <n v="0"/>
    <n v="0"/>
    <n v="0"/>
    <n v="0"/>
    <n v="0"/>
    <n v="0"/>
    <n v="0"/>
    <n v="0"/>
    <n v="0"/>
    <n v="771"/>
    <n v="18"/>
    <n v="789"/>
    <n v="0"/>
    <n v="0"/>
    <n v="0"/>
    <n v="0"/>
    <n v="0"/>
    <n v="0"/>
    <n v="0"/>
    <n v="0"/>
    <n v="0"/>
    <n v="0"/>
    <n v="0"/>
    <n v="789"/>
  </r>
  <r>
    <x v="151"/>
    <n v="0"/>
    <n v="0"/>
    <n v="0"/>
    <n v="0"/>
    <n v="0"/>
    <n v="0"/>
    <n v="0"/>
    <n v="0"/>
    <n v="0"/>
    <n v="10"/>
    <n v="10"/>
    <n v="20"/>
    <n v="0"/>
    <n v="0"/>
    <n v="0"/>
    <n v="0"/>
    <n v="0"/>
    <n v="0"/>
    <n v="0"/>
    <n v="0"/>
    <n v="0"/>
    <n v="0"/>
    <n v="0"/>
    <n v="20"/>
  </r>
  <r>
    <x v="152"/>
    <n v="0"/>
    <n v="0"/>
    <n v="0"/>
    <n v="0"/>
    <n v="0"/>
    <n v="0"/>
    <n v="0"/>
    <n v="0"/>
    <n v="0"/>
    <n v="37"/>
    <n v="3"/>
    <n v="40"/>
    <n v="0"/>
    <n v="0"/>
    <n v="0"/>
    <n v="0"/>
    <n v="0"/>
    <n v="0"/>
    <n v="0"/>
    <n v="0"/>
    <n v="0"/>
    <n v="0"/>
    <n v="0"/>
    <n v="40"/>
  </r>
  <r>
    <x v="153"/>
    <n v="0"/>
    <n v="0"/>
    <n v="0"/>
    <n v="0"/>
    <n v="0"/>
    <n v="0"/>
    <n v="0"/>
    <n v="0"/>
    <n v="0"/>
    <n v="4"/>
    <n v="1"/>
    <n v="5"/>
    <n v="0"/>
    <n v="0"/>
    <n v="0"/>
    <n v="0"/>
    <n v="0"/>
    <n v="0"/>
    <n v="0"/>
    <n v="0"/>
    <n v="0"/>
    <n v="0"/>
    <n v="0"/>
    <n v="5"/>
  </r>
  <r>
    <x v="154"/>
    <n v="11"/>
    <n v="1"/>
    <n v="16"/>
    <n v="1"/>
    <n v="0"/>
    <n v="0"/>
    <n v="1"/>
    <n v="0"/>
    <n v="30"/>
    <n v="2380"/>
    <n v="199"/>
    <n v="2579"/>
    <n v="4"/>
    <n v="0"/>
    <n v="5"/>
    <n v="0"/>
    <n v="3"/>
    <n v="0"/>
    <n v="108"/>
    <n v="0"/>
    <n v="35"/>
    <n v="0"/>
    <n v="155"/>
    <n v="2764"/>
  </r>
  <r>
    <x v="155"/>
    <n v="0"/>
    <n v="0"/>
    <n v="1"/>
    <n v="0"/>
    <n v="0"/>
    <n v="0"/>
    <n v="1"/>
    <n v="0"/>
    <n v="2"/>
    <n v="250"/>
    <n v="5"/>
    <n v="255"/>
    <n v="0"/>
    <n v="0"/>
    <n v="0"/>
    <n v="0"/>
    <n v="0"/>
    <n v="0"/>
    <n v="0"/>
    <n v="0"/>
    <n v="0"/>
    <n v="0"/>
    <n v="0"/>
    <n v="257"/>
  </r>
  <r>
    <x v="156"/>
    <n v="0"/>
    <n v="0"/>
    <n v="0"/>
    <n v="0"/>
    <n v="0"/>
    <n v="0"/>
    <n v="0"/>
    <n v="0"/>
    <n v="0"/>
    <n v="142"/>
    <n v="0"/>
    <n v="142"/>
    <n v="0"/>
    <n v="0"/>
    <n v="0"/>
    <n v="0"/>
    <n v="0"/>
    <n v="0"/>
    <n v="0"/>
    <n v="0"/>
    <n v="0"/>
    <n v="0"/>
    <n v="0"/>
    <n v="142"/>
  </r>
  <r>
    <x v="157"/>
    <n v="1"/>
    <n v="0"/>
    <n v="8"/>
    <n v="0"/>
    <n v="0"/>
    <n v="0"/>
    <n v="0"/>
    <n v="0"/>
    <n v="9"/>
    <n v="56"/>
    <n v="8"/>
    <n v="64"/>
    <n v="0"/>
    <n v="0"/>
    <n v="36"/>
    <n v="1"/>
    <n v="0"/>
    <n v="0"/>
    <n v="8"/>
    <n v="2"/>
    <n v="1"/>
    <n v="0"/>
    <n v="48"/>
    <n v="121"/>
  </r>
  <r>
    <x v="158"/>
    <n v="0"/>
    <n v="0"/>
    <n v="0"/>
    <n v="0"/>
    <n v="0"/>
    <n v="0"/>
    <n v="0"/>
    <n v="0"/>
    <n v="0"/>
    <n v="183"/>
    <n v="10"/>
    <n v="193"/>
    <n v="0"/>
    <n v="0"/>
    <n v="0"/>
    <n v="0"/>
    <n v="0"/>
    <n v="0"/>
    <n v="0"/>
    <n v="0"/>
    <n v="0"/>
    <n v="0"/>
    <n v="0"/>
    <n v="193"/>
  </r>
  <r>
    <x v="159"/>
    <n v="0"/>
    <n v="0"/>
    <n v="0"/>
    <n v="0"/>
    <n v="0"/>
    <n v="0"/>
    <n v="0"/>
    <n v="0"/>
    <n v="0"/>
    <n v="42"/>
    <n v="2"/>
    <n v="44"/>
    <n v="0"/>
    <n v="0"/>
    <n v="0"/>
    <n v="0"/>
    <n v="0"/>
    <n v="0"/>
    <n v="0"/>
    <n v="0"/>
    <n v="0"/>
    <n v="0"/>
    <n v="0"/>
    <n v="44"/>
  </r>
  <r>
    <x v="160"/>
    <n v="0"/>
    <n v="0"/>
    <n v="0"/>
    <n v="0"/>
    <n v="0"/>
    <n v="0"/>
    <n v="0"/>
    <n v="0"/>
    <n v="0"/>
    <n v="136"/>
    <n v="3"/>
    <n v="139"/>
    <n v="12"/>
    <n v="0"/>
    <n v="33"/>
    <n v="18"/>
    <n v="0"/>
    <n v="0"/>
    <n v="0"/>
    <n v="0"/>
    <n v="24"/>
    <n v="8"/>
    <n v="95"/>
    <n v="234"/>
  </r>
  <r>
    <x v="161"/>
    <n v="0"/>
    <n v="0"/>
    <n v="0"/>
    <n v="0"/>
    <n v="0"/>
    <n v="0"/>
    <n v="0"/>
    <n v="0"/>
    <n v="0"/>
    <n v="0"/>
    <n v="0"/>
    <n v="0"/>
    <n v="189"/>
    <n v="0"/>
    <n v="77"/>
    <n v="2"/>
    <n v="0"/>
    <n v="0"/>
    <n v="23"/>
    <n v="1"/>
    <n v="461"/>
    <n v="172"/>
    <n v="925"/>
    <n v="925"/>
  </r>
  <r>
    <x v="161"/>
    <n v="0"/>
    <n v="0"/>
    <n v="1"/>
    <n v="0"/>
    <n v="0"/>
    <n v="0"/>
    <n v="0"/>
    <n v="0"/>
    <n v="1"/>
    <n v="436"/>
    <n v="11"/>
    <n v="447"/>
    <n v="1"/>
    <n v="0"/>
    <n v="40"/>
    <n v="6"/>
    <n v="0"/>
    <n v="0"/>
    <n v="1"/>
    <n v="0"/>
    <n v="146"/>
    <n v="27"/>
    <n v="221"/>
    <n v="669"/>
  </r>
  <r>
    <x v="162"/>
    <n v="0"/>
    <n v="0"/>
    <n v="0"/>
    <n v="0"/>
    <n v="0"/>
    <n v="0"/>
    <n v="0"/>
    <n v="0"/>
    <n v="0"/>
    <n v="2"/>
    <n v="0"/>
    <n v="2"/>
    <n v="147"/>
    <n v="0"/>
    <n v="153"/>
    <n v="7"/>
    <n v="0"/>
    <n v="0"/>
    <n v="49"/>
    <n v="0"/>
    <n v="0"/>
    <n v="0"/>
    <n v="356"/>
    <n v="358"/>
  </r>
  <r>
    <x v="162"/>
    <n v="7"/>
    <n v="0"/>
    <n v="1"/>
    <n v="0"/>
    <n v="9"/>
    <n v="1"/>
    <n v="0"/>
    <n v="0"/>
    <n v="18"/>
    <n v="3492"/>
    <n v="264"/>
    <n v="3756"/>
    <n v="69"/>
    <n v="0"/>
    <n v="827"/>
    <n v="12"/>
    <n v="0"/>
    <n v="0"/>
    <n v="453"/>
    <n v="22"/>
    <n v="92"/>
    <n v="10"/>
    <n v="1485"/>
    <n v="5259"/>
  </r>
  <r>
    <x v="162"/>
    <n v="0"/>
    <n v="0"/>
    <n v="0"/>
    <n v="0"/>
    <n v="0"/>
    <n v="0"/>
    <n v="0"/>
    <n v="0"/>
    <n v="0"/>
    <n v="631"/>
    <n v="62"/>
    <n v="693"/>
    <n v="43"/>
    <n v="0"/>
    <n v="62"/>
    <n v="3"/>
    <n v="0"/>
    <n v="0"/>
    <n v="0"/>
    <n v="0"/>
    <n v="0"/>
    <n v="0"/>
    <n v="108"/>
    <n v="801"/>
  </r>
  <r>
    <x v="163"/>
    <n v="0"/>
    <n v="0"/>
    <n v="0"/>
    <n v="0"/>
    <n v="0"/>
    <n v="0"/>
    <n v="0"/>
    <n v="0"/>
    <n v="0"/>
    <n v="31"/>
    <n v="0"/>
    <n v="31"/>
    <n v="0"/>
    <n v="0"/>
    <n v="0"/>
    <n v="0"/>
    <n v="0"/>
    <n v="0"/>
    <n v="0"/>
    <n v="0"/>
    <n v="0"/>
    <n v="0"/>
    <n v="0"/>
    <n v="31"/>
  </r>
  <r>
    <x v="164"/>
    <n v="0"/>
    <n v="0"/>
    <n v="0"/>
    <n v="0"/>
    <n v="0"/>
    <n v="0"/>
    <n v="0"/>
    <n v="0"/>
    <n v="0"/>
    <n v="14"/>
    <n v="0"/>
    <n v="14"/>
    <n v="0"/>
    <n v="0"/>
    <n v="0"/>
    <n v="0"/>
    <n v="0"/>
    <n v="0"/>
    <n v="1"/>
    <n v="0"/>
    <n v="0"/>
    <n v="0"/>
    <n v="1"/>
    <n v="15"/>
  </r>
  <r>
    <x v="165"/>
    <n v="547"/>
    <n v="157"/>
    <n v="43"/>
    <n v="9"/>
    <n v="275"/>
    <n v="159"/>
    <n v="40"/>
    <n v="0"/>
    <n v="1230"/>
    <n v="2440"/>
    <n v="181"/>
    <n v="2621"/>
    <n v="0"/>
    <n v="0"/>
    <n v="6"/>
    <n v="0"/>
    <n v="0"/>
    <n v="0"/>
    <n v="0"/>
    <n v="0"/>
    <n v="3"/>
    <n v="0"/>
    <n v="9"/>
    <n v="3860"/>
  </r>
  <r>
    <x v="166"/>
    <n v="0"/>
    <n v="0"/>
    <n v="0"/>
    <n v="0"/>
    <n v="0"/>
    <n v="0"/>
    <n v="0"/>
    <n v="0"/>
    <n v="0"/>
    <n v="26"/>
    <n v="5"/>
    <n v="31"/>
    <n v="0"/>
    <n v="0"/>
    <n v="0"/>
    <n v="0"/>
    <n v="0"/>
    <n v="0"/>
    <n v="0"/>
    <n v="0"/>
    <n v="0"/>
    <n v="0"/>
    <n v="0"/>
    <n v="31"/>
  </r>
  <r>
    <x v="167"/>
    <n v="9"/>
    <n v="0"/>
    <n v="0"/>
    <n v="0"/>
    <n v="0"/>
    <n v="0"/>
    <n v="0"/>
    <n v="0"/>
    <n v="9"/>
    <n v="260"/>
    <n v="27"/>
    <n v="287"/>
    <n v="3"/>
    <n v="0"/>
    <n v="43"/>
    <n v="0"/>
    <n v="0"/>
    <n v="0"/>
    <n v="90"/>
    <n v="0"/>
    <n v="0"/>
    <n v="0"/>
    <n v="136"/>
    <n v="432"/>
  </r>
  <r>
    <x v="168"/>
    <n v="0"/>
    <n v="0"/>
    <n v="0"/>
    <n v="0"/>
    <n v="0"/>
    <n v="0"/>
    <n v="0"/>
    <n v="0"/>
    <n v="0"/>
    <n v="101"/>
    <n v="7"/>
    <n v="108"/>
    <n v="0"/>
    <n v="0"/>
    <n v="0"/>
    <n v="0"/>
    <n v="0"/>
    <n v="0"/>
    <n v="0"/>
    <n v="0"/>
    <n v="0"/>
    <n v="0"/>
    <n v="0"/>
    <n v="108"/>
  </r>
  <r>
    <x v="169"/>
    <n v="0"/>
    <n v="0"/>
    <n v="0"/>
    <n v="0"/>
    <n v="0"/>
    <n v="0"/>
    <n v="0"/>
    <n v="0"/>
    <n v="0"/>
    <n v="114"/>
    <n v="3"/>
    <n v="117"/>
    <n v="0"/>
    <n v="0"/>
    <n v="0"/>
    <n v="0"/>
    <n v="0"/>
    <n v="0"/>
    <n v="0"/>
    <n v="0"/>
    <n v="0"/>
    <n v="0"/>
    <n v="0"/>
    <n v="117"/>
  </r>
  <r>
    <x v="170"/>
    <n v="0"/>
    <n v="0"/>
    <n v="0"/>
    <n v="0"/>
    <n v="0"/>
    <n v="0"/>
    <n v="0"/>
    <n v="0"/>
    <n v="0"/>
    <n v="389"/>
    <n v="37"/>
    <n v="426"/>
    <n v="0"/>
    <n v="0"/>
    <n v="0"/>
    <n v="0"/>
    <n v="0"/>
    <n v="0"/>
    <n v="0"/>
    <n v="0"/>
    <n v="0"/>
    <n v="0"/>
    <n v="0"/>
    <n v="426"/>
  </r>
  <r>
    <x v="171"/>
    <n v="0"/>
    <n v="0"/>
    <n v="0"/>
    <n v="0"/>
    <n v="0"/>
    <n v="0"/>
    <n v="0"/>
    <n v="0"/>
    <n v="0"/>
    <n v="13"/>
    <n v="1"/>
    <n v="14"/>
    <n v="0"/>
    <n v="0"/>
    <n v="0"/>
    <n v="0"/>
    <n v="0"/>
    <n v="0"/>
    <n v="0"/>
    <n v="0"/>
    <n v="0"/>
    <n v="0"/>
    <n v="0"/>
    <n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>
  <location ref="A3:E177" firstHeaderRow="1" firstDataRow="2" firstDataCol="1"/>
  <pivotFields count="25">
    <pivotField axis="axisRow" compact="0" outline="0" showAll="0" includeNewItemsInFilter="1">
      <items count="17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t="default"/>
      </items>
    </pivotField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dataField="1"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dataField="1"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dataField="1" compact="0" numFmtId="165" outline="0" showAll="0" includeNewItemsInFilter="1"/>
    <pivotField dataField="1" compact="0" numFmtId="165" outline="0" showAll="0" includeNewItemsInFilter="1"/>
  </pivotFields>
  <rowFields count="1">
    <field x="0"/>
  </rowFields>
  <rowItems count="17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Public Edition" fld="9" baseField="0" baseItem="0"/>
    <dataField name="Sum of Academic Edition" fld="12" baseField="0" baseItem="0"/>
    <dataField name="Sum of School Edition" fld="23" baseField="0" baseItem="0"/>
    <dataField name="Sum of Totals" fld="24" baseField="0" baseItem="0"/>
  </dataFields>
  <formats count="19">
    <format dxfId="18">
      <pivotArea field="0" type="button" dataOnly="0" labelOnly="1" outline="0" axis="axisRow" fieldPosition="0"/>
    </format>
    <format dxfId="1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6">
      <pivotArea field="0" type="button" dataOnly="0" labelOnly="1" outline="0" axis="axisRow" fieldPosition="0"/>
    </format>
    <format dxfId="1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4">
      <pivotArea field="0" type="button" dataOnly="0" labelOnly="1" outline="0" axis="axisRow" fieldPosition="0"/>
    </format>
    <format dxfId="1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2">
      <pivotArea type="all" dataOnly="0" outline="0" fieldPosition="0"/>
    </format>
    <format dxfId="11">
      <pivotArea outline="0" fieldPosition="0"/>
    </format>
    <format dxfId="10">
      <pivotArea type="origin" dataOnly="0" labelOnly="1" outline="0" fieldPosition="0"/>
    </format>
    <format dxfId="9">
      <pivotArea field="-2" type="button" dataOnly="0" labelOnly="1" outline="0" axis="axisCol" fieldPosition="0"/>
    </format>
    <format dxfId="8">
      <pivotArea type="topRight" dataOnly="0" labelOnly="1" outline="0" fieldPosition="0"/>
    </format>
    <format dxfId="7">
      <pivotArea field="0" type="button" dataOnly="0" labelOnly="1" outline="0" axis="axisRow" fieldPosition="0"/>
    </format>
    <format dxfId="6">
      <pivotArea dataOnly="0" labelOnly="1" outline="0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">
      <pivotArea dataOnly="0" labelOnly="1" outline="0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">
      <pivotArea dataOnly="0" labelOnly="1" outline="0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">
      <pivotArea dataOnly="0" labelOnly="1" outline="0" fieldPosition="0">
        <references count="1">
          <reference field="0" count="22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</reference>
        </references>
      </pivotArea>
    </format>
    <format dxfId="2">
      <pivotArea dataOnly="0" labelOnly="1" grandRow="1" outline="0" fieldPosition="0"/>
    </format>
    <format dxfId="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0">
      <pivotArea outline="0" fieldPosition="0"/>
    </format>
  </formats>
  <pivotTableStyleInfo name="PivotStyleLight6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7"/>
  <sheetViews>
    <sheetView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F5"/>
    </sheetView>
  </sheetViews>
  <sheetFormatPr defaultRowHeight="15" x14ac:dyDescent="0.25"/>
  <cols>
    <col min="1" max="1" width="56.21875" style="5" bestFit="1" customWidth="1"/>
    <col min="2" max="256" width="19.77734375" style="5" customWidth="1"/>
    <col min="257" max="16384" width="8.88671875" style="5"/>
  </cols>
  <sheetData>
    <row r="1" spans="1:5" ht="15.6" x14ac:dyDescent="0.3">
      <c r="A1" s="13" t="s">
        <v>203</v>
      </c>
    </row>
    <row r="2" spans="1:5" ht="15.6" x14ac:dyDescent="0.3">
      <c r="A2" s="13" t="s">
        <v>204</v>
      </c>
    </row>
    <row r="3" spans="1:5" x14ac:dyDescent="0.25">
      <c r="B3" s="11" t="s">
        <v>199</v>
      </c>
    </row>
    <row r="4" spans="1:5" ht="45.6" customHeight="1" x14ac:dyDescent="0.25">
      <c r="A4" s="12" t="s">
        <v>193</v>
      </c>
      <c r="B4" s="4" t="s">
        <v>198</v>
      </c>
      <c r="C4" s="4" t="s">
        <v>200</v>
      </c>
      <c r="D4" s="4" t="s">
        <v>201</v>
      </c>
      <c r="E4" s="4" t="s">
        <v>202</v>
      </c>
    </row>
    <row r="5" spans="1:5" x14ac:dyDescent="0.25">
      <c r="A5" s="5" t="s">
        <v>81</v>
      </c>
      <c r="B5" s="14">
        <v>0</v>
      </c>
      <c r="C5" s="14">
        <v>0</v>
      </c>
      <c r="D5" s="14">
        <v>4</v>
      </c>
      <c r="E5" s="14">
        <v>4</v>
      </c>
    </row>
    <row r="6" spans="1:5" x14ac:dyDescent="0.25">
      <c r="A6" s="5" t="s">
        <v>82</v>
      </c>
      <c r="B6" s="14">
        <v>0</v>
      </c>
      <c r="C6" s="14">
        <v>105</v>
      </c>
      <c r="D6" s="14">
        <v>1</v>
      </c>
      <c r="E6" s="14">
        <v>106</v>
      </c>
    </row>
    <row r="7" spans="1:5" x14ac:dyDescent="0.25">
      <c r="A7" s="5" t="s">
        <v>83</v>
      </c>
      <c r="B7" s="14">
        <v>0</v>
      </c>
      <c r="C7" s="14">
        <v>39</v>
      </c>
      <c r="D7" s="14">
        <v>0</v>
      </c>
      <c r="E7" s="14">
        <v>39</v>
      </c>
    </row>
    <row r="8" spans="1:5" x14ac:dyDescent="0.25">
      <c r="A8" s="5" t="s">
        <v>84</v>
      </c>
      <c r="B8" s="14">
        <v>0</v>
      </c>
      <c r="C8" s="14">
        <v>66</v>
      </c>
      <c r="D8" s="14">
        <v>0</v>
      </c>
      <c r="E8" s="14">
        <v>66</v>
      </c>
    </row>
    <row r="9" spans="1:5" x14ac:dyDescent="0.25">
      <c r="A9" s="5" t="s">
        <v>85</v>
      </c>
      <c r="B9" s="14">
        <v>0</v>
      </c>
      <c r="C9" s="14">
        <v>75</v>
      </c>
      <c r="D9" s="14">
        <v>0</v>
      </c>
      <c r="E9" s="14">
        <v>75</v>
      </c>
    </row>
    <row r="10" spans="1:5" x14ac:dyDescent="0.25">
      <c r="A10" s="5" t="s">
        <v>86</v>
      </c>
      <c r="B10" s="14">
        <v>0</v>
      </c>
      <c r="C10" s="14">
        <v>335</v>
      </c>
      <c r="D10" s="14">
        <v>0</v>
      </c>
      <c r="E10" s="14">
        <v>335</v>
      </c>
    </row>
    <row r="11" spans="1:5" x14ac:dyDescent="0.25">
      <c r="A11" s="5" t="s">
        <v>87</v>
      </c>
      <c r="B11" s="14">
        <v>0</v>
      </c>
      <c r="C11" s="14">
        <v>65</v>
      </c>
      <c r="D11" s="14">
        <v>0</v>
      </c>
      <c r="E11" s="14">
        <v>65</v>
      </c>
    </row>
    <row r="12" spans="1:5" x14ac:dyDescent="0.25">
      <c r="A12" s="5" t="s">
        <v>21</v>
      </c>
      <c r="B12" s="14">
        <v>0</v>
      </c>
      <c r="C12" s="14">
        <v>324</v>
      </c>
      <c r="D12" s="14">
        <v>0</v>
      </c>
      <c r="E12" s="14">
        <v>324</v>
      </c>
    </row>
    <row r="13" spans="1:5" x14ac:dyDescent="0.25">
      <c r="A13" s="5" t="s">
        <v>22</v>
      </c>
      <c r="B13" s="14">
        <v>37</v>
      </c>
      <c r="C13" s="14">
        <v>356</v>
      </c>
      <c r="D13" s="14">
        <v>5701</v>
      </c>
      <c r="E13" s="14">
        <v>6094</v>
      </c>
    </row>
    <row r="14" spans="1:5" x14ac:dyDescent="0.25">
      <c r="A14" s="5" t="s">
        <v>88</v>
      </c>
      <c r="B14" s="14">
        <v>6</v>
      </c>
      <c r="C14" s="14">
        <v>32</v>
      </c>
      <c r="D14" s="14">
        <v>10</v>
      </c>
      <c r="E14" s="14">
        <v>48</v>
      </c>
    </row>
    <row r="15" spans="1:5" x14ac:dyDescent="0.25">
      <c r="A15" s="5" t="s">
        <v>89</v>
      </c>
      <c r="B15" s="14">
        <v>10</v>
      </c>
      <c r="C15" s="14">
        <v>30</v>
      </c>
      <c r="D15" s="14">
        <v>0</v>
      </c>
      <c r="E15" s="14">
        <v>40</v>
      </c>
    </row>
    <row r="16" spans="1:5" x14ac:dyDescent="0.25">
      <c r="A16" s="5" t="s">
        <v>90</v>
      </c>
      <c r="B16" s="14">
        <v>0</v>
      </c>
      <c r="C16" s="14">
        <v>27</v>
      </c>
      <c r="D16" s="14">
        <v>0</v>
      </c>
      <c r="E16" s="14">
        <v>27</v>
      </c>
    </row>
    <row r="17" spans="1:5" x14ac:dyDescent="0.25">
      <c r="A17" s="5" t="s">
        <v>91</v>
      </c>
      <c r="B17" s="14">
        <v>44</v>
      </c>
      <c r="C17" s="14">
        <v>374</v>
      </c>
      <c r="D17" s="14">
        <v>67</v>
      </c>
      <c r="E17" s="14">
        <v>485</v>
      </c>
    </row>
    <row r="18" spans="1:5" x14ac:dyDescent="0.25">
      <c r="A18" s="5" t="s">
        <v>92</v>
      </c>
      <c r="B18" s="14">
        <v>0</v>
      </c>
      <c r="C18" s="14">
        <v>66</v>
      </c>
      <c r="D18" s="14">
        <v>0</v>
      </c>
      <c r="E18" s="14">
        <v>66</v>
      </c>
    </row>
    <row r="19" spans="1:5" x14ac:dyDescent="0.25">
      <c r="A19" s="5" t="s">
        <v>93</v>
      </c>
      <c r="B19" s="14">
        <v>0</v>
      </c>
      <c r="C19" s="14">
        <v>80</v>
      </c>
      <c r="D19" s="14">
        <v>0</v>
      </c>
      <c r="E19" s="14">
        <v>80</v>
      </c>
    </row>
    <row r="20" spans="1:5" x14ac:dyDescent="0.25">
      <c r="A20" s="5" t="s">
        <v>23</v>
      </c>
      <c r="B20" s="14">
        <v>0</v>
      </c>
      <c r="C20" s="14">
        <v>98</v>
      </c>
      <c r="D20" s="14">
        <v>0</v>
      </c>
      <c r="E20" s="14">
        <v>98</v>
      </c>
    </row>
    <row r="21" spans="1:5" x14ac:dyDescent="0.25">
      <c r="A21" s="5" t="s">
        <v>94</v>
      </c>
      <c r="B21" s="14">
        <v>0</v>
      </c>
      <c r="C21" s="14">
        <v>14</v>
      </c>
      <c r="D21" s="14">
        <v>0</v>
      </c>
      <c r="E21" s="14">
        <v>14</v>
      </c>
    </row>
    <row r="22" spans="1:5" x14ac:dyDescent="0.25">
      <c r="A22" s="5" t="s">
        <v>95</v>
      </c>
      <c r="B22" s="14">
        <v>0</v>
      </c>
      <c r="C22" s="14">
        <v>4</v>
      </c>
      <c r="D22" s="14">
        <v>0</v>
      </c>
      <c r="E22" s="14">
        <v>4</v>
      </c>
    </row>
    <row r="23" spans="1:5" x14ac:dyDescent="0.25">
      <c r="A23" s="5" t="s">
        <v>24</v>
      </c>
      <c r="B23" s="14">
        <v>0</v>
      </c>
      <c r="C23" s="14">
        <v>143</v>
      </c>
      <c r="D23" s="14">
        <v>0</v>
      </c>
      <c r="E23" s="14">
        <v>143</v>
      </c>
    </row>
    <row r="24" spans="1:5" x14ac:dyDescent="0.25">
      <c r="A24" s="5" t="s">
        <v>96</v>
      </c>
      <c r="B24" s="14">
        <v>2</v>
      </c>
      <c r="C24" s="14">
        <v>93</v>
      </c>
      <c r="D24" s="14">
        <v>15</v>
      </c>
      <c r="E24" s="14">
        <v>110</v>
      </c>
    </row>
    <row r="25" spans="1:5" x14ac:dyDescent="0.25">
      <c r="A25" s="5" t="s">
        <v>97</v>
      </c>
      <c r="B25" s="14">
        <v>1</v>
      </c>
      <c r="C25" s="14">
        <v>137</v>
      </c>
      <c r="D25" s="14">
        <v>5</v>
      </c>
      <c r="E25" s="14">
        <v>143</v>
      </c>
    </row>
    <row r="26" spans="1:5" x14ac:dyDescent="0.25">
      <c r="A26" s="5" t="s">
        <v>98</v>
      </c>
      <c r="B26" s="14">
        <v>4</v>
      </c>
      <c r="C26" s="14">
        <v>1031</v>
      </c>
      <c r="D26" s="14">
        <v>1436</v>
      </c>
      <c r="E26" s="14">
        <v>2471</v>
      </c>
    </row>
    <row r="27" spans="1:5" x14ac:dyDescent="0.25">
      <c r="A27" s="5" t="s">
        <v>99</v>
      </c>
      <c r="B27" s="14">
        <v>0</v>
      </c>
      <c r="C27" s="14">
        <v>49</v>
      </c>
      <c r="D27" s="14">
        <v>0</v>
      </c>
      <c r="E27" s="14">
        <v>49</v>
      </c>
    </row>
    <row r="28" spans="1:5" x14ac:dyDescent="0.25">
      <c r="A28" s="5" t="s">
        <v>100</v>
      </c>
      <c r="B28" s="14">
        <v>0</v>
      </c>
      <c r="C28" s="14">
        <v>62</v>
      </c>
      <c r="D28" s="14">
        <v>4</v>
      </c>
      <c r="E28" s="14">
        <v>66</v>
      </c>
    </row>
    <row r="29" spans="1:5" x14ac:dyDescent="0.25">
      <c r="A29" s="5" t="s">
        <v>25</v>
      </c>
      <c r="B29" s="14">
        <v>0</v>
      </c>
      <c r="C29" s="14">
        <v>357</v>
      </c>
      <c r="D29" s="14">
        <v>0</v>
      </c>
      <c r="E29" s="14">
        <v>357</v>
      </c>
    </row>
    <row r="30" spans="1:5" x14ac:dyDescent="0.25">
      <c r="A30" s="5" t="s">
        <v>101</v>
      </c>
      <c r="B30" s="14">
        <v>2</v>
      </c>
      <c r="C30" s="14">
        <v>134</v>
      </c>
      <c r="D30" s="14">
        <v>0</v>
      </c>
      <c r="E30" s="14">
        <v>136</v>
      </c>
    </row>
    <row r="31" spans="1:5" x14ac:dyDescent="0.25">
      <c r="A31" s="5" t="s">
        <v>102</v>
      </c>
      <c r="B31" s="14">
        <v>0</v>
      </c>
      <c r="C31" s="14">
        <v>682</v>
      </c>
      <c r="D31" s="14">
        <v>0</v>
      </c>
      <c r="E31" s="14">
        <v>682</v>
      </c>
    </row>
    <row r="32" spans="1:5" x14ac:dyDescent="0.25">
      <c r="A32" s="5" t="s">
        <v>26</v>
      </c>
      <c r="B32" s="14">
        <v>11</v>
      </c>
      <c r="C32" s="14">
        <v>1562</v>
      </c>
      <c r="D32" s="14">
        <v>534</v>
      </c>
      <c r="E32" s="14">
        <v>2107</v>
      </c>
    </row>
    <row r="33" spans="1:5" x14ac:dyDescent="0.25">
      <c r="A33" s="5" t="s">
        <v>103</v>
      </c>
      <c r="B33" s="14">
        <v>0</v>
      </c>
      <c r="C33" s="14">
        <v>9</v>
      </c>
      <c r="D33" s="14">
        <v>0</v>
      </c>
      <c r="E33" s="14">
        <v>9</v>
      </c>
    </row>
    <row r="34" spans="1:5" x14ac:dyDescent="0.25">
      <c r="A34" s="5" t="s">
        <v>27</v>
      </c>
      <c r="B34" s="14">
        <v>0</v>
      </c>
      <c r="C34" s="14">
        <v>2</v>
      </c>
      <c r="D34" s="14">
        <v>1978</v>
      </c>
      <c r="E34" s="14">
        <v>1980</v>
      </c>
    </row>
    <row r="35" spans="1:5" x14ac:dyDescent="0.25">
      <c r="A35" s="5" t="s">
        <v>28</v>
      </c>
      <c r="B35" s="14">
        <v>0</v>
      </c>
      <c r="C35" s="14">
        <v>194</v>
      </c>
      <c r="D35" s="14">
        <v>1</v>
      </c>
      <c r="E35" s="14">
        <v>195</v>
      </c>
    </row>
    <row r="36" spans="1:5" x14ac:dyDescent="0.25">
      <c r="A36" s="5" t="s">
        <v>104</v>
      </c>
      <c r="B36" s="14">
        <v>0</v>
      </c>
      <c r="C36" s="14">
        <v>85</v>
      </c>
      <c r="D36" s="14">
        <v>0</v>
      </c>
      <c r="E36" s="14">
        <v>85</v>
      </c>
    </row>
    <row r="37" spans="1:5" x14ac:dyDescent="0.25">
      <c r="A37" s="5" t="s">
        <v>29</v>
      </c>
      <c r="B37" s="14">
        <v>0</v>
      </c>
      <c r="C37" s="14">
        <v>30</v>
      </c>
      <c r="D37" s="14">
        <v>0</v>
      </c>
      <c r="E37" s="14">
        <v>30</v>
      </c>
    </row>
    <row r="38" spans="1:5" x14ac:dyDescent="0.25">
      <c r="A38" s="5" t="s">
        <v>105</v>
      </c>
      <c r="B38" s="14">
        <v>0</v>
      </c>
      <c r="C38" s="14">
        <v>43</v>
      </c>
      <c r="D38" s="14">
        <v>0</v>
      </c>
      <c r="E38" s="14">
        <v>43</v>
      </c>
    </row>
    <row r="39" spans="1:5" x14ac:dyDescent="0.25">
      <c r="A39" s="5" t="s">
        <v>30</v>
      </c>
      <c r="B39" s="14">
        <v>0</v>
      </c>
      <c r="C39" s="14">
        <v>80</v>
      </c>
      <c r="D39" s="14">
        <v>0</v>
      </c>
      <c r="E39" s="14">
        <v>80</v>
      </c>
    </row>
    <row r="40" spans="1:5" x14ac:dyDescent="0.25">
      <c r="A40" s="5" t="s">
        <v>31</v>
      </c>
      <c r="B40" s="14">
        <v>0</v>
      </c>
      <c r="C40" s="14">
        <v>137</v>
      </c>
      <c r="D40" s="14">
        <v>26</v>
      </c>
      <c r="E40" s="14">
        <v>163</v>
      </c>
    </row>
    <row r="41" spans="1:5" x14ac:dyDescent="0.25">
      <c r="A41" s="5" t="s">
        <v>106</v>
      </c>
      <c r="B41" s="14">
        <v>0</v>
      </c>
      <c r="C41" s="14">
        <v>107</v>
      </c>
      <c r="D41" s="14">
        <v>0</v>
      </c>
      <c r="E41" s="14">
        <v>107</v>
      </c>
    </row>
    <row r="42" spans="1:5" x14ac:dyDescent="0.25">
      <c r="A42" s="5" t="s">
        <v>107</v>
      </c>
      <c r="B42" s="14">
        <v>0</v>
      </c>
      <c r="C42" s="14">
        <v>37</v>
      </c>
      <c r="D42" s="14">
        <v>0</v>
      </c>
      <c r="E42" s="14">
        <v>37</v>
      </c>
    </row>
    <row r="43" spans="1:5" x14ac:dyDescent="0.25">
      <c r="A43" s="5" t="s">
        <v>108</v>
      </c>
      <c r="B43" s="14">
        <v>0</v>
      </c>
      <c r="C43" s="14">
        <v>94</v>
      </c>
      <c r="D43" s="14">
        <v>116</v>
      </c>
      <c r="E43" s="14">
        <v>210</v>
      </c>
    </row>
    <row r="44" spans="1:5" x14ac:dyDescent="0.25">
      <c r="A44" s="5" t="s">
        <v>32</v>
      </c>
      <c r="B44" s="14">
        <v>0</v>
      </c>
      <c r="C44" s="14">
        <v>12</v>
      </c>
      <c r="D44" s="14">
        <v>0</v>
      </c>
      <c r="E44" s="14">
        <v>12</v>
      </c>
    </row>
    <row r="45" spans="1:5" x14ac:dyDescent="0.25">
      <c r="A45" s="5" t="s">
        <v>109</v>
      </c>
      <c r="B45" s="14">
        <v>0</v>
      </c>
      <c r="C45" s="14">
        <v>253</v>
      </c>
      <c r="D45" s="14">
        <v>0</v>
      </c>
      <c r="E45" s="14">
        <v>253</v>
      </c>
    </row>
    <row r="46" spans="1:5" x14ac:dyDescent="0.25">
      <c r="A46" s="5" t="s">
        <v>110</v>
      </c>
      <c r="B46" s="14">
        <v>1</v>
      </c>
      <c r="C46" s="14">
        <v>4</v>
      </c>
      <c r="D46" s="14">
        <v>522</v>
      </c>
      <c r="E46" s="14">
        <v>527</v>
      </c>
    </row>
    <row r="47" spans="1:5" x14ac:dyDescent="0.25">
      <c r="A47" s="5" t="s">
        <v>111</v>
      </c>
      <c r="B47" s="14">
        <v>0</v>
      </c>
      <c r="C47" s="14">
        <v>6</v>
      </c>
      <c r="D47" s="14">
        <v>56</v>
      </c>
      <c r="E47" s="14">
        <v>62</v>
      </c>
    </row>
    <row r="48" spans="1:5" x14ac:dyDescent="0.25">
      <c r="A48" s="5" t="s">
        <v>33</v>
      </c>
      <c r="B48" s="14">
        <v>5</v>
      </c>
      <c r="C48" s="14">
        <v>0</v>
      </c>
      <c r="D48" s="14">
        <v>0</v>
      </c>
      <c r="E48" s="14">
        <v>5</v>
      </c>
    </row>
    <row r="49" spans="1:5" x14ac:dyDescent="0.25">
      <c r="A49" s="5" t="s">
        <v>112</v>
      </c>
      <c r="B49" s="14">
        <v>28</v>
      </c>
      <c r="C49" s="14">
        <v>0</v>
      </c>
      <c r="D49" s="14">
        <v>4329</v>
      </c>
      <c r="E49" s="14">
        <v>4357</v>
      </c>
    </row>
    <row r="50" spans="1:5" x14ac:dyDescent="0.25">
      <c r="A50" s="5" t="s">
        <v>113</v>
      </c>
      <c r="B50" s="14">
        <v>0</v>
      </c>
      <c r="C50" s="14">
        <v>69</v>
      </c>
      <c r="D50" s="14">
        <v>0</v>
      </c>
      <c r="E50" s="14">
        <v>69</v>
      </c>
    </row>
    <row r="51" spans="1:5" x14ac:dyDescent="0.25">
      <c r="A51" s="5" t="s">
        <v>114</v>
      </c>
      <c r="B51" s="14">
        <v>0</v>
      </c>
      <c r="C51" s="14">
        <v>107</v>
      </c>
      <c r="D51" s="14">
        <v>0</v>
      </c>
      <c r="E51" s="14">
        <v>107</v>
      </c>
    </row>
    <row r="52" spans="1:5" x14ac:dyDescent="0.25">
      <c r="A52" s="5" t="s">
        <v>34</v>
      </c>
      <c r="B52" s="14">
        <v>0</v>
      </c>
      <c r="C52" s="14">
        <v>7</v>
      </c>
      <c r="D52" s="14">
        <v>0</v>
      </c>
      <c r="E52" s="14">
        <v>7</v>
      </c>
    </row>
    <row r="53" spans="1:5" x14ac:dyDescent="0.25">
      <c r="A53" s="5" t="s">
        <v>115</v>
      </c>
      <c r="B53" s="14">
        <v>0</v>
      </c>
      <c r="C53" s="14">
        <v>285</v>
      </c>
      <c r="D53" s="14">
        <v>0</v>
      </c>
      <c r="E53" s="14">
        <v>285</v>
      </c>
    </row>
    <row r="54" spans="1:5" x14ac:dyDescent="0.25">
      <c r="A54" s="5" t="s">
        <v>35</v>
      </c>
      <c r="B54" s="14">
        <v>49</v>
      </c>
      <c r="C54" s="14">
        <v>20</v>
      </c>
      <c r="D54" s="14">
        <v>9</v>
      </c>
      <c r="E54" s="14">
        <v>78</v>
      </c>
    </row>
    <row r="55" spans="1:5" x14ac:dyDescent="0.25">
      <c r="A55" s="5" t="s">
        <v>36</v>
      </c>
      <c r="B55" s="14">
        <v>0</v>
      </c>
      <c r="C55" s="14">
        <v>102</v>
      </c>
      <c r="D55" s="14">
        <v>1</v>
      </c>
      <c r="E55" s="14">
        <v>103</v>
      </c>
    </row>
    <row r="56" spans="1:5" x14ac:dyDescent="0.25">
      <c r="A56" s="5" t="s">
        <v>116</v>
      </c>
      <c r="B56" s="14">
        <v>0</v>
      </c>
      <c r="C56" s="14">
        <v>2</v>
      </c>
      <c r="D56" s="14">
        <v>0</v>
      </c>
      <c r="E56" s="14">
        <v>2</v>
      </c>
    </row>
    <row r="57" spans="1:5" x14ac:dyDescent="0.25">
      <c r="A57" s="5" t="s">
        <v>37</v>
      </c>
      <c r="B57" s="14">
        <v>0</v>
      </c>
      <c r="C57" s="14">
        <v>71</v>
      </c>
      <c r="D57" s="14">
        <v>0</v>
      </c>
      <c r="E57" s="14">
        <v>71</v>
      </c>
    </row>
    <row r="58" spans="1:5" x14ac:dyDescent="0.25">
      <c r="A58" s="5" t="s">
        <v>117</v>
      </c>
      <c r="B58" s="14">
        <v>0</v>
      </c>
      <c r="C58" s="14">
        <v>3</v>
      </c>
      <c r="D58" s="14">
        <v>0</v>
      </c>
      <c r="E58" s="14">
        <v>3</v>
      </c>
    </row>
    <row r="59" spans="1:5" x14ac:dyDescent="0.25">
      <c r="A59" s="5" t="s">
        <v>118</v>
      </c>
      <c r="B59" s="14">
        <v>1</v>
      </c>
      <c r="C59" s="14">
        <v>461</v>
      </c>
      <c r="D59" s="14">
        <v>94</v>
      </c>
      <c r="E59" s="14">
        <v>556</v>
      </c>
    </row>
    <row r="60" spans="1:5" x14ac:dyDescent="0.25">
      <c r="A60" s="5" t="s">
        <v>38</v>
      </c>
      <c r="B60" s="14">
        <v>0</v>
      </c>
      <c r="C60" s="14">
        <v>1</v>
      </c>
      <c r="D60" s="14">
        <v>16</v>
      </c>
      <c r="E60" s="14">
        <v>17</v>
      </c>
    </row>
    <row r="61" spans="1:5" x14ac:dyDescent="0.25">
      <c r="A61" s="5" t="s">
        <v>39</v>
      </c>
      <c r="B61" s="14">
        <v>133</v>
      </c>
      <c r="C61" s="14">
        <v>278</v>
      </c>
      <c r="D61" s="14">
        <v>1725</v>
      </c>
      <c r="E61" s="14">
        <v>2136</v>
      </c>
    </row>
    <row r="62" spans="1:5" x14ac:dyDescent="0.25">
      <c r="A62" s="5" t="s">
        <v>119</v>
      </c>
      <c r="B62" s="14">
        <v>8</v>
      </c>
      <c r="C62" s="14">
        <v>120</v>
      </c>
      <c r="D62" s="14">
        <v>45</v>
      </c>
      <c r="E62" s="14">
        <v>173</v>
      </c>
    </row>
    <row r="63" spans="1:5" x14ac:dyDescent="0.25">
      <c r="A63" s="5" t="s">
        <v>120</v>
      </c>
      <c r="B63" s="14">
        <v>0</v>
      </c>
      <c r="C63" s="14">
        <v>13</v>
      </c>
      <c r="D63" s="14">
        <v>0</v>
      </c>
      <c r="E63" s="14">
        <v>13</v>
      </c>
    </row>
    <row r="64" spans="1:5" x14ac:dyDescent="0.25">
      <c r="A64" s="5" t="s">
        <v>40</v>
      </c>
      <c r="B64" s="14">
        <v>0</v>
      </c>
      <c r="C64" s="14">
        <v>3</v>
      </c>
      <c r="D64" s="14">
        <v>0</v>
      </c>
      <c r="E64" s="14">
        <v>3</v>
      </c>
    </row>
    <row r="65" spans="1:5" x14ac:dyDescent="0.25">
      <c r="A65" s="5" t="s">
        <v>121</v>
      </c>
      <c r="B65" s="14">
        <v>0</v>
      </c>
      <c r="C65" s="14">
        <v>92</v>
      </c>
      <c r="D65" s="14">
        <v>0</v>
      </c>
      <c r="E65" s="14">
        <v>92</v>
      </c>
    </row>
    <row r="66" spans="1:5" x14ac:dyDescent="0.25">
      <c r="A66" s="5" t="s">
        <v>122</v>
      </c>
      <c r="B66" s="14">
        <v>2</v>
      </c>
      <c r="C66" s="14">
        <v>81</v>
      </c>
      <c r="D66" s="14">
        <v>8</v>
      </c>
      <c r="E66" s="14">
        <v>91</v>
      </c>
    </row>
    <row r="67" spans="1:5" x14ac:dyDescent="0.25">
      <c r="A67" s="5" t="s">
        <v>123</v>
      </c>
      <c r="B67" s="14">
        <v>0</v>
      </c>
      <c r="C67" s="14">
        <v>0</v>
      </c>
      <c r="D67" s="14">
        <v>32</v>
      </c>
      <c r="E67" s="14">
        <v>32</v>
      </c>
    </row>
    <row r="68" spans="1:5" x14ac:dyDescent="0.25">
      <c r="A68" s="5" t="s">
        <v>124</v>
      </c>
      <c r="B68" s="14">
        <v>0</v>
      </c>
      <c r="C68" s="14">
        <v>21</v>
      </c>
      <c r="D68" s="14">
        <v>0</v>
      </c>
      <c r="E68" s="14">
        <v>21</v>
      </c>
    </row>
    <row r="69" spans="1:5" x14ac:dyDescent="0.25">
      <c r="A69" s="5" t="s">
        <v>41</v>
      </c>
      <c r="B69" s="14">
        <v>5</v>
      </c>
      <c r="C69" s="14">
        <v>52</v>
      </c>
      <c r="D69" s="14">
        <v>153</v>
      </c>
      <c r="E69" s="14">
        <v>210</v>
      </c>
    </row>
    <row r="70" spans="1:5" x14ac:dyDescent="0.25">
      <c r="A70" s="5" t="s">
        <v>42</v>
      </c>
      <c r="B70" s="14">
        <v>0</v>
      </c>
      <c r="C70" s="14">
        <v>16</v>
      </c>
      <c r="D70" s="14">
        <v>0</v>
      </c>
      <c r="E70" s="14">
        <v>16</v>
      </c>
    </row>
    <row r="71" spans="1:5" x14ac:dyDescent="0.25">
      <c r="A71" s="5" t="s">
        <v>125</v>
      </c>
      <c r="B71" s="14">
        <v>0</v>
      </c>
      <c r="C71" s="14">
        <v>110</v>
      </c>
      <c r="D71" s="14">
        <v>0</v>
      </c>
      <c r="E71" s="14">
        <v>110</v>
      </c>
    </row>
    <row r="72" spans="1:5" x14ac:dyDescent="0.25">
      <c r="A72" s="5" t="s">
        <v>126</v>
      </c>
      <c r="B72" s="14">
        <v>15</v>
      </c>
      <c r="C72" s="14">
        <v>58</v>
      </c>
      <c r="D72" s="14">
        <v>20</v>
      </c>
      <c r="E72" s="14">
        <v>93</v>
      </c>
    </row>
    <row r="73" spans="1:5" x14ac:dyDescent="0.25">
      <c r="A73" s="5" t="s">
        <v>127</v>
      </c>
      <c r="B73" s="14">
        <v>0</v>
      </c>
      <c r="C73" s="14">
        <v>35</v>
      </c>
      <c r="D73" s="14">
        <v>0</v>
      </c>
      <c r="E73" s="14">
        <v>35</v>
      </c>
    </row>
    <row r="74" spans="1:5" x14ac:dyDescent="0.25">
      <c r="A74" s="5" t="s">
        <v>43</v>
      </c>
      <c r="B74" s="14">
        <v>54</v>
      </c>
      <c r="C74" s="14">
        <v>4</v>
      </c>
      <c r="D74" s="14">
        <v>10</v>
      </c>
      <c r="E74" s="14">
        <v>68</v>
      </c>
    </row>
    <row r="75" spans="1:5" x14ac:dyDescent="0.25">
      <c r="A75" s="5" t="s">
        <v>128</v>
      </c>
      <c r="B75" s="14">
        <v>1</v>
      </c>
      <c r="C75" s="14">
        <v>25</v>
      </c>
      <c r="D75" s="14">
        <v>0</v>
      </c>
      <c r="E75" s="14">
        <v>26</v>
      </c>
    </row>
    <row r="76" spans="1:5" x14ac:dyDescent="0.25">
      <c r="A76" s="5" t="s">
        <v>44</v>
      </c>
      <c r="B76" s="14">
        <v>0</v>
      </c>
      <c r="C76" s="14">
        <v>47</v>
      </c>
      <c r="D76" s="14">
        <v>0</v>
      </c>
      <c r="E76" s="14">
        <v>47</v>
      </c>
    </row>
    <row r="77" spans="1:5" x14ac:dyDescent="0.25">
      <c r="A77" s="5" t="s">
        <v>45</v>
      </c>
      <c r="B77" s="14">
        <v>1</v>
      </c>
      <c r="C77" s="14">
        <v>709</v>
      </c>
      <c r="D77" s="14">
        <v>714</v>
      </c>
      <c r="E77" s="14">
        <v>1424</v>
      </c>
    </row>
    <row r="78" spans="1:5" x14ac:dyDescent="0.25">
      <c r="A78" s="5" t="s">
        <v>129</v>
      </c>
      <c r="B78" s="14">
        <v>0</v>
      </c>
      <c r="C78" s="14">
        <v>36</v>
      </c>
      <c r="D78" s="14">
        <v>0</v>
      </c>
      <c r="E78" s="14">
        <v>36</v>
      </c>
    </row>
    <row r="79" spans="1:5" x14ac:dyDescent="0.25">
      <c r="A79" s="5" t="s">
        <v>130</v>
      </c>
      <c r="B79" s="14">
        <v>0</v>
      </c>
      <c r="C79" s="14">
        <v>95</v>
      </c>
      <c r="D79" s="14">
        <v>0</v>
      </c>
      <c r="E79" s="14">
        <v>95</v>
      </c>
    </row>
    <row r="80" spans="1:5" x14ac:dyDescent="0.25">
      <c r="A80" s="5" t="s">
        <v>131</v>
      </c>
      <c r="B80" s="14">
        <v>0</v>
      </c>
      <c r="C80" s="14">
        <v>282</v>
      </c>
      <c r="D80" s="14">
        <v>0</v>
      </c>
      <c r="E80" s="14">
        <v>282</v>
      </c>
    </row>
    <row r="81" spans="1:5" x14ac:dyDescent="0.25">
      <c r="A81" s="5" t="s">
        <v>46</v>
      </c>
      <c r="B81" s="14">
        <v>0</v>
      </c>
      <c r="C81" s="14">
        <v>555</v>
      </c>
      <c r="D81" s="14">
        <v>0</v>
      </c>
      <c r="E81" s="14">
        <v>555</v>
      </c>
    </row>
    <row r="82" spans="1:5" x14ac:dyDescent="0.25">
      <c r="A82" s="5" t="s">
        <v>132</v>
      </c>
      <c r="B82" s="14">
        <v>0</v>
      </c>
      <c r="C82" s="14">
        <v>230</v>
      </c>
      <c r="D82" s="14">
        <v>0</v>
      </c>
      <c r="E82" s="14">
        <v>230</v>
      </c>
    </row>
    <row r="83" spans="1:5" x14ac:dyDescent="0.25">
      <c r="A83" s="5" t="s">
        <v>133</v>
      </c>
      <c r="B83" s="14">
        <v>0</v>
      </c>
      <c r="C83" s="14">
        <v>2</v>
      </c>
      <c r="D83" s="14">
        <v>0</v>
      </c>
      <c r="E83" s="14">
        <v>2</v>
      </c>
    </row>
    <row r="84" spans="1:5" x14ac:dyDescent="0.25">
      <c r="A84" s="5" t="s">
        <v>134</v>
      </c>
      <c r="B84" s="14">
        <v>0</v>
      </c>
      <c r="C84" s="14">
        <v>62</v>
      </c>
      <c r="D84" s="14">
        <v>0</v>
      </c>
      <c r="E84" s="14">
        <v>62</v>
      </c>
    </row>
    <row r="85" spans="1:5" x14ac:dyDescent="0.25">
      <c r="A85" s="5" t="s">
        <v>47</v>
      </c>
      <c r="B85" s="14">
        <v>0</v>
      </c>
      <c r="C85" s="14">
        <v>143</v>
      </c>
      <c r="D85" s="14">
        <v>0</v>
      </c>
      <c r="E85" s="14">
        <v>143</v>
      </c>
    </row>
    <row r="86" spans="1:5" x14ac:dyDescent="0.25">
      <c r="A86" s="5" t="s">
        <v>48</v>
      </c>
      <c r="B86" s="14">
        <v>0</v>
      </c>
      <c r="C86" s="14">
        <v>4</v>
      </c>
      <c r="D86" s="14">
        <v>14</v>
      </c>
      <c r="E86" s="14">
        <v>18</v>
      </c>
    </row>
    <row r="87" spans="1:5" x14ac:dyDescent="0.25">
      <c r="A87" s="5" t="s">
        <v>49</v>
      </c>
      <c r="B87" s="14">
        <v>0</v>
      </c>
      <c r="C87" s="14">
        <v>40</v>
      </c>
      <c r="D87" s="14">
        <v>0</v>
      </c>
      <c r="E87" s="14">
        <v>40</v>
      </c>
    </row>
    <row r="88" spans="1:5" x14ac:dyDescent="0.25">
      <c r="A88" s="5" t="s">
        <v>135</v>
      </c>
      <c r="B88" s="14">
        <v>0</v>
      </c>
      <c r="C88" s="14">
        <v>34</v>
      </c>
      <c r="D88" s="14">
        <v>0</v>
      </c>
      <c r="E88" s="14">
        <v>34</v>
      </c>
    </row>
    <row r="89" spans="1:5" x14ac:dyDescent="0.25">
      <c r="A89" s="5" t="s">
        <v>136</v>
      </c>
      <c r="B89" s="14">
        <v>12</v>
      </c>
      <c r="C89" s="14">
        <v>13</v>
      </c>
      <c r="D89" s="14">
        <v>1927</v>
      </c>
      <c r="E89" s="14">
        <v>1952</v>
      </c>
    </row>
    <row r="90" spans="1:5" x14ac:dyDescent="0.25">
      <c r="A90" s="5" t="s">
        <v>137</v>
      </c>
      <c r="B90" s="14">
        <v>1</v>
      </c>
      <c r="C90" s="14">
        <v>146</v>
      </c>
      <c r="D90" s="14">
        <v>152</v>
      </c>
      <c r="E90" s="14">
        <v>299</v>
      </c>
    </row>
    <row r="91" spans="1:5" x14ac:dyDescent="0.25">
      <c r="A91" s="5" t="s">
        <v>138</v>
      </c>
      <c r="B91" s="14">
        <v>0</v>
      </c>
      <c r="C91" s="14">
        <v>13</v>
      </c>
      <c r="D91" s="14">
        <v>0</v>
      </c>
      <c r="E91" s="14">
        <v>13</v>
      </c>
    </row>
    <row r="92" spans="1:5" x14ac:dyDescent="0.25">
      <c r="A92" s="5" t="s">
        <v>50</v>
      </c>
      <c r="B92" s="14">
        <v>62</v>
      </c>
      <c r="C92" s="14">
        <v>1091</v>
      </c>
      <c r="D92" s="14">
        <v>88</v>
      </c>
      <c r="E92" s="14">
        <v>1241</v>
      </c>
    </row>
    <row r="93" spans="1:5" x14ac:dyDescent="0.25">
      <c r="A93" s="5" t="s">
        <v>51</v>
      </c>
      <c r="B93" s="14">
        <v>0</v>
      </c>
      <c r="C93" s="14">
        <v>168</v>
      </c>
      <c r="D93" s="14">
        <v>0</v>
      </c>
      <c r="E93" s="14">
        <v>168</v>
      </c>
    </row>
    <row r="94" spans="1:5" x14ac:dyDescent="0.25">
      <c r="A94" s="5" t="s">
        <v>52</v>
      </c>
      <c r="B94" s="14">
        <v>0</v>
      </c>
      <c r="C94" s="14">
        <v>28</v>
      </c>
      <c r="D94" s="14">
        <v>0</v>
      </c>
      <c r="E94" s="14">
        <v>28</v>
      </c>
    </row>
    <row r="95" spans="1:5" x14ac:dyDescent="0.25">
      <c r="A95" s="5" t="s">
        <v>53</v>
      </c>
      <c r="B95" s="14">
        <v>0</v>
      </c>
      <c r="C95" s="14">
        <v>27</v>
      </c>
      <c r="D95" s="14">
        <v>0</v>
      </c>
      <c r="E95" s="14">
        <v>27</v>
      </c>
    </row>
    <row r="96" spans="1:5" x14ac:dyDescent="0.25">
      <c r="A96" s="5" t="s">
        <v>139</v>
      </c>
      <c r="B96" s="14">
        <v>0</v>
      </c>
      <c r="C96" s="14">
        <v>218</v>
      </c>
      <c r="D96" s="14">
        <v>0</v>
      </c>
      <c r="E96" s="14">
        <v>218</v>
      </c>
    </row>
    <row r="97" spans="1:5" x14ac:dyDescent="0.25">
      <c r="A97" s="5" t="s">
        <v>140</v>
      </c>
      <c r="B97" s="14">
        <v>0</v>
      </c>
      <c r="C97" s="14">
        <v>74</v>
      </c>
      <c r="D97" s="14">
        <v>1</v>
      </c>
      <c r="E97" s="14">
        <v>75</v>
      </c>
    </row>
    <row r="98" spans="1:5" x14ac:dyDescent="0.25">
      <c r="A98" s="5" t="s">
        <v>141</v>
      </c>
      <c r="B98" s="14">
        <v>0</v>
      </c>
      <c r="C98" s="14">
        <v>26</v>
      </c>
      <c r="D98" s="14">
        <v>0</v>
      </c>
      <c r="E98" s="14">
        <v>26</v>
      </c>
    </row>
    <row r="99" spans="1:5" x14ac:dyDescent="0.25">
      <c r="A99" s="5" t="s">
        <v>54</v>
      </c>
      <c r="B99" s="14">
        <v>0</v>
      </c>
      <c r="C99" s="14">
        <v>10</v>
      </c>
      <c r="D99" s="14">
        <v>7</v>
      </c>
      <c r="E99" s="14">
        <v>17</v>
      </c>
    </row>
    <row r="100" spans="1:5" x14ac:dyDescent="0.25">
      <c r="A100" s="5" t="s">
        <v>55</v>
      </c>
      <c r="B100" s="14">
        <v>14</v>
      </c>
      <c r="C100" s="14">
        <v>146</v>
      </c>
      <c r="D100" s="14">
        <v>85</v>
      </c>
      <c r="E100" s="14">
        <v>245</v>
      </c>
    </row>
    <row r="101" spans="1:5" x14ac:dyDescent="0.25">
      <c r="A101" s="5" t="s">
        <v>56</v>
      </c>
      <c r="B101" s="14">
        <v>0</v>
      </c>
      <c r="C101" s="14">
        <v>393</v>
      </c>
      <c r="D101" s="14">
        <v>0</v>
      </c>
      <c r="E101" s="14">
        <v>393</v>
      </c>
    </row>
    <row r="102" spans="1:5" x14ac:dyDescent="0.25">
      <c r="A102" s="5" t="s">
        <v>142</v>
      </c>
      <c r="B102" s="14">
        <v>0</v>
      </c>
      <c r="C102" s="14">
        <v>125</v>
      </c>
      <c r="D102" s="14">
        <v>13</v>
      </c>
      <c r="E102" s="14">
        <v>138</v>
      </c>
    </row>
    <row r="103" spans="1:5" x14ac:dyDescent="0.25">
      <c r="A103" s="5" t="s">
        <v>57</v>
      </c>
      <c r="B103" s="14">
        <v>0</v>
      </c>
      <c r="C103" s="14">
        <v>21</v>
      </c>
      <c r="D103" s="14">
        <v>0</v>
      </c>
      <c r="E103" s="14">
        <v>21</v>
      </c>
    </row>
    <row r="104" spans="1:5" x14ac:dyDescent="0.25">
      <c r="A104" s="5" t="s">
        <v>143</v>
      </c>
      <c r="B104" s="14">
        <v>0</v>
      </c>
      <c r="C104" s="14">
        <v>1</v>
      </c>
      <c r="D104" s="14">
        <v>9</v>
      </c>
      <c r="E104" s="14">
        <v>10</v>
      </c>
    </row>
    <row r="105" spans="1:5" x14ac:dyDescent="0.25">
      <c r="A105" s="5" t="s">
        <v>144</v>
      </c>
      <c r="B105" s="14">
        <v>0</v>
      </c>
      <c r="C105" s="14">
        <v>49</v>
      </c>
      <c r="D105" s="14">
        <v>7</v>
      </c>
      <c r="E105" s="14">
        <v>56</v>
      </c>
    </row>
    <row r="106" spans="1:5" x14ac:dyDescent="0.25">
      <c r="A106" s="5" t="s">
        <v>145</v>
      </c>
      <c r="B106" s="14">
        <v>0</v>
      </c>
      <c r="C106" s="14">
        <v>99</v>
      </c>
      <c r="D106" s="14">
        <v>0</v>
      </c>
      <c r="E106" s="14">
        <v>99</v>
      </c>
    </row>
    <row r="107" spans="1:5" x14ac:dyDescent="0.25">
      <c r="A107" s="5" t="s">
        <v>146</v>
      </c>
      <c r="B107" s="14">
        <v>8</v>
      </c>
      <c r="C107" s="14">
        <v>92</v>
      </c>
      <c r="D107" s="14">
        <v>520</v>
      </c>
      <c r="E107" s="14">
        <v>620</v>
      </c>
    </row>
    <row r="108" spans="1:5" x14ac:dyDescent="0.25">
      <c r="A108" s="5" t="s">
        <v>58</v>
      </c>
      <c r="B108" s="14">
        <v>0</v>
      </c>
      <c r="C108" s="14">
        <v>72</v>
      </c>
      <c r="D108" s="14">
        <v>0</v>
      </c>
      <c r="E108" s="14">
        <v>72</v>
      </c>
    </row>
    <row r="109" spans="1:5" x14ac:dyDescent="0.25">
      <c r="A109" s="5" t="s">
        <v>147</v>
      </c>
      <c r="B109" s="14">
        <v>0</v>
      </c>
      <c r="C109" s="14">
        <v>25</v>
      </c>
      <c r="D109" s="14">
        <v>0</v>
      </c>
      <c r="E109" s="14">
        <v>25</v>
      </c>
    </row>
    <row r="110" spans="1:5" x14ac:dyDescent="0.25">
      <c r="A110" s="5" t="s">
        <v>148</v>
      </c>
      <c r="B110" s="14">
        <v>0</v>
      </c>
      <c r="C110" s="14">
        <v>193</v>
      </c>
      <c r="D110" s="14">
        <v>0</v>
      </c>
      <c r="E110" s="14">
        <v>193</v>
      </c>
    </row>
    <row r="111" spans="1:5" x14ac:dyDescent="0.25">
      <c r="A111" s="5" t="s">
        <v>149</v>
      </c>
      <c r="B111" s="14">
        <v>0</v>
      </c>
      <c r="C111" s="14">
        <v>570</v>
      </c>
      <c r="D111" s="14">
        <v>0</v>
      </c>
      <c r="E111" s="14">
        <v>570</v>
      </c>
    </row>
    <row r="112" spans="1:5" x14ac:dyDescent="0.25">
      <c r="A112" s="5" t="s">
        <v>150</v>
      </c>
      <c r="B112" s="14">
        <v>0</v>
      </c>
      <c r="C112" s="14">
        <v>101</v>
      </c>
      <c r="D112" s="14">
        <v>0</v>
      </c>
      <c r="E112" s="14">
        <v>101</v>
      </c>
    </row>
    <row r="113" spans="1:5" x14ac:dyDescent="0.25">
      <c r="A113" s="5" t="s">
        <v>151</v>
      </c>
      <c r="B113" s="14">
        <v>0</v>
      </c>
      <c r="C113" s="14">
        <v>111</v>
      </c>
      <c r="D113" s="14">
        <v>0</v>
      </c>
      <c r="E113" s="14">
        <v>111</v>
      </c>
    </row>
    <row r="114" spans="1:5" x14ac:dyDescent="0.25">
      <c r="A114" s="5" t="s">
        <v>152</v>
      </c>
      <c r="B114" s="14">
        <v>0</v>
      </c>
      <c r="C114" s="14">
        <v>105</v>
      </c>
      <c r="D114" s="14">
        <v>0</v>
      </c>
      <c r="E114" s="14">
        <v>105</v>
      </c>
    </row>
    <row r="115" spans="1:5" x14ac:dyDescent="0.25">
      <c r="A115" s="5" t="s">
        <v>153</v>
      </c>
      <c r="B115" s="14">
        <v>0</v>
      </c>
      <c r="C115" s="14">
        <v>143</v>
      </c>
      <c r="D115" s="14">
        <v>0</v>
      </c>
      <c r="E115" s="14">
        <v>143</v>
      </c>
    </row>
    <row r="116" spans="1:5" x14ac:dyDescent="0.25">
      <c r="A116" s="5" t="s">
        <v>59</v>
      </c>
      <c r="B116" s="14">
        <v>14</v>
      </c>
      <c r="C116" s="14">
        <v>9</v>
      </c>
      <c r="D116" s="14">
        <v>6</v>
      </c>
      <c r="E116" s="14">
        <v>29</v>
      </c>
    </row>
    <row r="117" spans="1:5" x14ac:dyDescent="0.25">
      <c r="A117" s="5" t="s">
        <v>154</v>
      </c>
      <c r="B117" s="14">
        <v>3</v>
      </c>
      <c r="C117" s="14">
        <v>3983</v>
      </c>
      <c r="D117" s="14">
        <v>1</v>
      </c>
      <c r="E117" s="14">
        <v>3987</v>
      </c>
    </row>
    <row r="118" spans="1:5" x14ac:dyDescent="0.25">
      <c r="A118" s="5" t="s">
        <v>155</v>
      </c>
      <c r="B118" s="14">
        <v>0</v>
      </c>
      <c r="C118" s="14">
        <v>157</v>
      </c>
      <c r="D118" s="14">
        <v>0</v>
      </c>
      <c r="E118" s="14">
        <v>157</v>
      </c>
    </row>
    <row r="119" spans="1:5" x14ac:dyDescent="0.25">
      <c r="A119" s="5" t="s">
        <v>156</v>
      </c>
      <c r="B119" s="14">
        <v>0</v>
      </c>
      <c r="C119" s="14">
        <v>29</v>
      </c>
      <c r="D119" s="14">
        <v>0</v>
      </c>
      <c r="E119" s="14">
        <v>29</v>
      </c>
    </row>
    <row r="120" spans="1:5" x14ac:dyDescent="0.25">
      <c r="A120" s="5" t="s">
        <v>157</v>
      </c>
      <c r="B120" s="14">
        <v>0</v>
      </c>
      <c r="C120" s="14">
        <v>301</v>
      </c>
      <c r="D120" s="14">
        <v>56</v>
      </c>
      <c r="E120" s="14">
        <v>357</v>
      </c>
    </row>
    <row r="121" spans="1:5" x14ac:dyDescent="0.25">
      <c r="A121" s="5" t="s">
        <v>158</v>
      </c>
      <c r="B121" s="14">
        <v>0</v>
      </c>
      <c r="C121" s="14">
        <v>70</v>
      </c>
      <c r="D121" s="14">
        <v>0</v>
      </c>
      <c r="E121" s="14">
        <v>70</v>
      </c>
    </row>
    <row r="122" spans="1:5" x14ac:dyDescent="0.25">
      <c r="A122" s="5" t="s">
        <v>159</v>
      </c>
      <c r="B122" s="14">
        <v>0</v>
      </c>
      <c r="C122" s="14">
        <v>20</v>
      </c>
      <c r="D122" s="14">
        <v>0</v>
      </c>
      <c r="E122" s="14">
        <v>20</v>
      </c>
    </row>
    <row r="123" spans="1:5" x14ac:dyDescent="0.25">
      <c r="A123" s="5" t="s">
        <v>160</v>
      </c>
      <c r="B123" s="14">
        <v>7</v>
      </c>
      <c r="C123" s="14">
        <v>1350</v>
      </c>
      <c r="D123" s="14">
        <v>225</v>
      </c>
      <c r="E123" s="14">
        <v>1582</v>
      </c>
    </row>
    <row r="124" spans="1:5" x14ac:dyDescent="0.25">
      <c r="A124" s="5" t="s">
        <v>161</v>
      </c>
      <c r="B124" s="14">
        <v>0</v>
      </c>
      <c r="C124" s="14">
        <v>11</v>
      </c>
      <c r="D124" s="14">
        <v>0</v>
      </c>
      <c r="E124" s="14">
        <v>11</v>
      </c>
    </row>
    <row r="125" spans="1:5" x14ac:dyDescent="0.25">
      <c r="A125" s="5" t="s">
        <v>162</v>
      </c>
      <c r="B125" s="14">
        <v>0</v>
      </c>
      <c r="C125" s="14">
        <v>36</v>
      </c>
      <c r="D125" s="14">
        <v>6</v>
      </c>
      <c r="E125" s="14">
        <v>42</v>
      </c>
    </row>
    <row r="126" spans="1:5" x14ac:dyDescent="0.25">
      <c r="A126" s="5" t="s">
        <v>163</v>
      </c>
      <c r="B126" s="14">
        <v>0</v>
      </c>
      <c r="C126" s="14">
        <v>393</v>
      </c>
      <c r="D126" s="14">
        <v>0</v>
      </c>
      <c r="E126" s="14">
        <v>393</v>
      </c>
    </row>
    <row r="127" spans="1:5" x14ac:dyDescent="0.25">
      <c r="A127" s="5" t="s">
        <v>60</v>
      </c>
      <c r="B127" s="14">
        <v>0</v>
      </c>
      <c r="C127" s="14">
        <v>188</v>
      </c>
      <c r="D127" s="14">
        <v>0</v>
      </c>
      <c r="E127" s="14">
        <v>188</v>
      </c>
    </row>
    <row r="128" spans="1:5" x14ac:dyDescent="0.25">
      <c r="A128" s="5" t="s">
        <v>164</v>
      </c>
      <c r="B128" s="14">
        <v>0</v>
      </c>
      <c r="C128" s="14">
        <v>2</v>
      </c>
      <c r="D128" s="14">
        <v>30</v>
      </c>
      <c r="E128" s="14">
        <v>32</v>
      </c>
    </row>
    <row r="129" spans="1:5" x14ac:dyDescent="0.25">
      <c r="A129" s="5" t="s">
        <v>165</v>
      </c>
      <c r="B129" s="14">
        <v>0</v>
      </c>
      <c r="C129" s="14">
        <v>110</v>
      </c>
      <c r="D129" s="14">
        <v>0</v>
      </c>
      <c r="E129" s="14">
        <v>110</v>
      </c>
    </row>
    <row r="130" spans="1:5" x14ac:dyDescent="0.25">
      <c r="A130" s="5" t="s">
        <v>166</v>
      </c>
      <c r="B130" s="14">
        <v>0</v>
      </c>
      <c r="C130" s="14">
        <v>169</v>
      </c>
      <c r="D130" s="14">
        <v>0</v>
      </c>
      <c r="E130" s="14">
        <v>169</v>
      </c>
    </row>
    <row r="131" spans="1:5" x14ac:dyDescent="0.25">
      <c r="A131" s="5" t="s">
        <v>167</v>
      </c>
      <c r="B131" s="14">
        <v>0</v>
      </c>
      <c r="C131" s="14">
        <v>117</v>
      </c>
      <c r="D131" s="14">
        <v>0</v>
      </c>
      <c r="E131" s="14">
        <v>117</v>
      </c>
    </row>
    <row r="132" spans="1:5" x14ac:dyDescent="0.25">
      <c r="A132" s="5" t="s">
        <v>168</v>
      </c>
      <c r="B132" s="14">
        <v>0</v>
      </c>
      <c r="C132" s="14">
        <v>263</v>
      </c>
      <c r="D132" s="14">
        <v>0</v>
      </c>
      <c r="E132" s="14">
        <v>263</v>
      </c>
    </row>
    <row r="133" spans="1:5" x14ac:dyDescent="0.25">
      <c r="A133" s="5" t="s">
        <v>61</v>
      </c>
      <c r="B133" s="14">
        <v>4</v>
      </c>
      <c r="C133" s="14">
        <v>446</v>
      </c>
      <c r="D133" s="14">
        <v>33</v>
      </c>
      <c r="E133" s="14">
        <v>483</v>
      </c>
    </row>
    <row r="134" spans="1:5" x14ac:dyDescent="0.25">
      <c r="A134" s="5" t="s">
        <v>62</v>
      </c>
      <c r="B134" s="14">
        <v>0</v>
      </c>
      <c r="C134" s="14">
        <v>196</v>
      </c>
      <c r="D134" s="14">
        <v>0</v>
      </c>
      <c r="E134" s="14">
        <v>196</v>
      </c>
    </row>
    <row r="135" spans="1:5" x14ac:dyDescent="0.25">
      <c r="A135" s="5" t="s">
        <v>169</v>
      </c>
      <c r="B135" s="14">
        <v>0</v>
      </c>
      <c r="C135" s="14">
        <v>188</v>
      </c>
      <c r="D135" s="14">
        <v>11</v>
      </c>
      <c r="E135" s="14">
        <v>199</v>
      </c>
    </row>
    <row r="136" spans="1:5" x14ac:dyDescent="0.25">
      <c r="A136" s="5" t="s">
        <v>170</v>
      </c>
      <c r="B136" s="14">
        <v>0</v>
      </c>
      <c r="C136" s="14">
        <v>267</v>
      </c>
      <c r="D136" s="14">
        <v>0</v>
      </c>
      <c r="E136" s="14">
        <v>267</v>
      </c>
    </row>
    <row r="137" spans="1:5" x14ac:dyDescent="0.25">
      <c r="A137" s="5" t="s">
        <v>63</v>
      </c>
      <c r="B137" s="14">
        <v>0</v>
      </c>
      <c r="C137" s="14">
        <v>25</v>
      </c>
      <c r="D137" s="14">
        <v>0</v>
      </c>
      <c r="E137" s="14">
        <v>25</v>
      </c>
    </row>
    <row r="138" spans="1:5" x14ac:dyDescent="0.25">
      <c r="A138" s="5" t="s">
        <v>171</v>
      </c>
      <c r="B138" s="14">
        <v>0</v>
      </c>
      <c r="C138" s="14">
        <v>53</v>
      </c>
      <c r="D138" s="14">
        <v>0</v>
      </c>
      <c r="E138" s="14">
        <v>53</v>
      </c>
    </row>
    <row r="139" spans="1:5" x14ac:dyDescent="0.25">
      <c r="A139" s="5" t="s">
        <v>64</v>
      </c>
      <c r="B139" s="14">
        <v>0</v>
      </c>
      <c r="C139" s="14">
        <v>12</v>
      </c>
      <c r="D139" s="14">
        <v>0</v>
      </c>
      <c r="E139" s="14">
        <v>12</v>
      </c>
    </row>
    <row r="140" spans="1:5" x14ac:dyDescent="0.25">
      <c r="A140" s="5" t="s">
        <v>65</v>
      </c>
      <c r="B140" s="14">
        <v>0</v>
      </c>
      <c r="C140" s="14">
        <v>21</v>
      </c>
      <c r="D140" s="14">
        <v>0</v>
      </c>
      <c r="E140" s="14">
        <v>21</v>
      </c>
    </row>
    <row r="141" spans="1:5" x14ac:dyDescent="0.25">
      <c r="A141" s="5" t="s">
        <v>172</v>
      </c>
      <c r="B141" s="14">
        <v>736</v>
      </c>
      <c r="C141" s="14">
        <v>862</v>
      </c>
      <c r="D141" s="14">
        <v>63</v>
      </c>
      <c r="E141" s="14">
        <v>1661</v>
      </c>
    </row>
    <row r="142" spans="1:5" x14ac:dyDescent="0.25">
      <c r="A142" s="5" t="s">
        <v>173</v>
      </c>
      <c r="B142" s="14">
        <v>0</v>
      </c>
      <c r="C142" s="14">
        <v>104</v>
      </c>
      <c r="D142" s="14">
        <v>0</v>
      </c>
      <c r="E142" s="14">
        <v>104</v>
      </c>
    </row>
    <row r="143" spans="1:5" x14ac:dyDescent="0.25">
      <c r="A143" s="5" t="s">
        <v>66</v>
      </c>
      <c r="B143" s="14">
        <v>0</v>
      </c>
      <c r="C143" s="14">
        <v>880</v>
      </c>
      <c r="D143" s="14">
        <v>0</v>
      </c>
      <c r="E143" s="14">
        <v>880</v>
      </c>
    </row>
    <row r="144" spans="1:5" x14ac:dyDescent="0.25">
      <c r="A144" s="5" t="s">
        <v>174</v>
      </c>
      <c r="B144" s="14">
        <v>0</v>
      </c>
      <c r="C144" s="14">
        <v>15</v>
      </c>
      <c r="D144" s="14">
        <v>0</v>
      </c>
      <c r="E144" s="14">
        <v>15</v>
      </c>
    </row>
    <row r="145" spans="1:5" x14ac:dyDescent="0.25">
      <c r="A145" s="5" t="s">
        <v>175</v>
      </c>
      <c r="B145" s="14">
        <v>0</v>
      </c>
      <c r="C145" s="14">
        <v>97</v>
      </c>
      <c r="D145" s="14">
        <v>0</v>
      </c>
      <c r="E145" s="14">
        <v>97</v>
      </c>
    </row>
    <row r="146" spans="1:5" x14ac:dyDescent="0.25">
      <c r="A146" s="5" t="s">
        <v>176</v>
      </c>
      <c r="B146" s="14">
        <v>0</v>
      </c>
      <c r="C146" s="14">
        <v>108</v>
      </c>
      <c r="D146" s="14">
        <v>0</v>
      </c>
      <c r="E146" s="14">
        <v>108</v>
      </c>
    </row>
    <row r="147" spans="1:5" x14ac:dyDescent="0.25">
      <c r="A147" s="5" t="s">
        <v>177</v>
      </c>
      <c r="B147" s="14">
        <v>0</v>
      </c>
      <c r="C147" s="14">
        <v>100</v>
      </c>
      <c r="D147" s="14">
        <v>0</v>
      </c>
      <c r="E147" s="14">
        <v>100</v>
      </c>
    </row>
    <row r="148" spans="1:5" x14ac:dyDescent="0.25">
      <c r="A148" s="5" t="s">
        <v>178</v>
      </c>
      <c r="B148" s="14">
        <v>58</v>
      </c>
      <c r="C148" s="14">
        <v>528</v>
      </c>
      <c r="D148" s="14">
        <v>457</v>
      </c>
      <c r="E148" s="14">
        <v>1043</v>
      </c>
    </row>
    <row r="149" spans="1:5" x14ac:dyDescent="0.25">
      <c r="A149" s="5" t="s">
        <v>67</v>
      </c>
      <c r="B149" s="14">
        <v>451</v>
      </c>
      <c r="C149" s="14">
        <v>142</v>
      </c>
      <c r="D149" s="14">
        <v>15</v>
      </c>
      <c r="E149" s="14">
        <v>608</v>
      </c>
    </row>
    <row r="150" spans="1:5" x14ac:dyDescent="0.25">
      <c r="A150" s="5" t="s">
        <v>68</v>
      </c>
      <c r="B150" s="14">
        <v>0</v>
      </c>
      <c r="C150" s="14">
        <v>59</v>
      </c>
      <c r="D150" s="14">
        <v>0</v>
      </c>
      <c r="E150" s="14">
        <v>59</v>
      </c>
    </row>
    <row r="151" spans="1:5" x14ac:dyDescent="0.25">
      <c r="A151" s="5" t="s">
        <v>179</v>
      </c>
      <c r="B151" s="14">
        <v>0</v>
      </c>
      <c r="C151" s="14">
        <v>225</v>
      </c>
      <c r="D151" s="14">
        <v>0</v>
      </c>
      <c r="E151" s="14">
        <v>225</v>
      </c>
    </row>
    <row r="152" spans="1:5" x14ac:dyDescent="0.25">
      <c r="A152" s="5" t="s">
        <v>180</v>
      </c>
      <c r="B152" s="14">
        <v>0</v>
      </c>
      <c r="C152" s="14">
        <v>276</v>
      </c>
      <c r="D152" s="14">
        <v>0</v>
      </c>
      <c r="E152" s="14">
        <v>276</v>
      </c>
    </row>
    <row r="153" spans="1:5" x14ac:dyDescent="0.25">
      <c r="A153" s="5" t="s">
        <v>181</v>
      </c>
      <c r="B153" s="14">
        <v>0</v>
      </c>
      <c r="C153" s="14">
        <v>5</v>
      </c>
      <c r="D153" s="14">
        <v>0</v>
      </c>
      <c r="E153" s="14">
        <v>5</v>
      </c>
    </row>
    <row r="154" spans="1:5" x14ac:dyDescent="0.25">
      <c r="A154" s="5" t="s">
        <v>69</v>
      </c>
      <c r="B154" s="14">
        <v>0</v>
      </c>
      <c r="C154" s="14">
        <v>522</v>
      </c>
      <c r="D154" s="14">
        <v>0</v>
      </c>
      <c r="E154" s="14">
        <v>522</v>
      </c>
    </row>
    <row r="155" spans="1:5" x14ac:dyDescent="0.25">
      <c r="A155" s="5" t="s">
        <v>70</v>
      </c>
      <c r="B155" s="14">
        <v>0</v>
      </c>
      <c r="C155" s="14">
        <v>789</v>
      </c>
      <c r="D155" s="14">
        <v>0</v>
      </c>
      <c r="E155" s="14">
        <v>789</v>
      </c>
    </row>
    <row r="156" spans="1:5" x14ac:dyDescent="0.25">
      <c r="A156" s="5" t="s">
        <v>182</v>
      </c>
      <c r="B156" s="14">
        <v>0</v>
      </c>
      <c r="C156" s="14">
        <v>20</v>
      </c>
      <c r="D156" s="14">
        <v>0</v>
      </c>
      <c r="E156" s="14">
        <v>20</v>
      </c>
    </row>
    <row r="157" spans="1:5" x14ac:dyDescent="0.25">
      <c r="A157" s="5" t="s">
        <v>71</v>
      </c>
      <c r="B157" s="14">
        <v>0</v>
      </c>
      <c r="C157" s="14">
        <v>40</v>
      </c>
      <c r="D157" s="14">
        <v>0</v>
      </c>
      <c r="E157" s="14">
        <v>40</v>
      </c>
    </row>
    <row r="158" spans="1:5" x14ac:dyDescent="0.25">
      <c r="A158" s="5" t="s">
        <v>183</v>
      </c>
      <c r="B158" s="14">
        <v>0</v>
      </c>
      <c r="C158" s="14">
        <v>5</v>
      </c>
      <c r="D158" s="14">
        <v>0</v>
      </c>
      <c r="E158" s="14">
        <v>5</v>
      </c>
    </row>
    <row r="159" spans="1:5" x14ac:dyDescent="0.25">
      <c r="A159" s="5" t="s">
        <v>184</v>
      </c>
      <c r="B159" s="14">
        <v>30</v>
      </c>
      <c r="C159" s="14">
        <v>2579</v>
      </c>
      <c r="D159" s="14">
        <v>155</v>
      </c>
      <c r="E159" s="14">
        <v>2764</v>
      </c>
    </row>
    <row r="160" spans="1:5" x14ac:dyDescent="0.25">
      <c r="A160" s="5" t="s">
        <v>72</v>
      </c>
      <c r="B160" s="14">
        <v>2</v>
      </c>
      <c r="C160" s="14">
        <v>255</v>
      </c>
      <c r="D160" s="14">
        <v>0</v>
      </c>
      <c r="E160" s="14">
        <v>257</v>
      </c>
    </row>
    <row r="161" spans="1:5" x14ac:dyDescent="0.25">
      <c r="A161" s="5" t="s">
        <v>185</v>
      </c>
      <c r="B161" s="14">
        <v>0</v>
      </c>
      <c r="C161" s="14">
        <v>142</v>
      </c>
      <c r="D161" s="14">
        <v>0</v>
      </c>
      <c r="E161" s="14">
        <v>142</v>
      </c>
    </row>
    <row r="162" spans="1:5" x14ac:dyDescent="0.25">
      <c r="A162" s="5" t="s">
        <v>73</v>
      </c>
      <c r="B162" s="14">
        <v>9</v>
      </c>
      <c r="C162" s="14">
        <v>64</v>
      </c>
      <c r="D162" s="14">
        <v>48</v>
      </c>
      <c r="E162" s="14">
        <v>121</v>
      </c>
    </row>
    <row r="163" spans="1:5" x14ac:dyDescent="0.25">
      <c r="A163" s="5" t="s">
        <v>74</v>
      </c>
      <c r="B163" s="14">
        <v>0</v>
      </c>
      <c r="C163" s="14">
        <v>193</v>
      </c>
      <c r="D163" s="14">
        <v>0</v>
      </c>
      <c r="E163" s="14">
        <v>193</v>
      </c>
    </row>
    <row r="164" spans="1:5" x14ac:dyDescent="0.25">
      <c r="A164" s="5" t="s">
        <v>186</v>
      </c>
      <c r="B164" s="14">
        <v>0</v>
      </c>
      <c r="C164" s="14">
        <v>44</v>
      </c>
      <c r="D164" s="14">
        <v>0</v>
      </c>
      <c r="E164" s="14">
        <v>44</v>
      </c>
    </row>
    <row r="165" spans="1:5" x14ac:dyDescent="0.25">
      <c r="A165" s="5" t="s">
        <v>187</v>
      </c>
      <c r="B165" s="14">
        <v>0</v>
      </c>
      <c r="C165" s="14">
        <v>139</v>
      </c>
      <c r="D165" s="14">
        <v>95</v>
      </c>
      <c r="E165" s="14">
        <v>234</v>
      </c>
    </row>
    <row r="166" spans="1:5" x14ac:dyDescent="0.25">
      <c r="A166" s="5" t="s">
        <v>188</v>
      </c>
      <c r="B166" s="14">
        <v>1</v>
      </c>
      <c r="C166" s="14">
        <v>447</v>
      </c>
      <c r="D166" s="14">
        <v>1146</v>
      </c>
      <c r="E166" s="14">
        <v>1594</v>
      </c>
    </row>
    <row r="167" spans="1:5" x14ac:dyDescent="0.25">
      <c r="A167" s="5" t="s">
        <v>75</v>
      </c>
      <c r="B167" s="14">
        <v>18</v>
      </c>
      <c r="C167" s="14">
        <v>4451</v>
      </c>
      <c r="D167" s="14">
        <v>1949</v>
      </c>
      <c r="E167" s="14">
        <v>6418</v>
      </c>
    </row>
    <row r="168" spans="1:5" x14ac:dyDescent="0.25">
      <c r="A168" s="5" t="s">
        <v>189</v>
      </c>
      <c r="B168" s="14">
        <v>0</v>
      </c>
      <c r="C168" s="14">
        <v>31</v>
      </c>
      <c r="D168" s="14">
        <v>0</v>
      </c>
      <c r="E168" s="14">
        <v>31</v>
      </c>
    </row>
    <row r="169" spans="1:5" x14ac:dyDescent="0.25">
      <c r="A169" s="5" t="s">
        <v>190</v>
      </c>
      <c r="B169" s="14">
        <v>0</v>
      </c>
      <c r="C169" s="14">
        <v>14</v>
      </c>
      <c r="D169" s="14">
        <v>1</v>
      </c>
      <c r="E169" s="14">
        <v>15</v>
      </c>
    </row>
    <row r="170" spans="1:5" x14ac:dyDescent="0.25">
      <c r="A170" s="5" t="s">
        <v>76</v>
      </c>
      <c r="B170" s="14">
        <v>1230</v>
      </c>
      <c r="C170" s="14">
        <v>2621</v>
      </c>
      <c r="D170" s="14">
        <v>9</v>
      </c>
      <c r="E170" s="14">
        <v>3860</v>
      </c>
    </row>
    <row r="171" spans="1:5" x14ac:dyDescent="0.25">
      <c r="A171" s="5" t="s">
        <v>77</v>
      </c>
      <c r="B171" s="14">
        <v>0</v>
      </c>
      <c r="C171" s="14">
        <v>31</v>
      </c>
      <c r="D171" s="14">
        <v>0</v>
      </c>
      <c r="E171" s="14">
        <v>31</v>
      </c>
    </row>
    <row r="172" spans="1:5" x14ac:dyDescent="0.25">
      <c r="A172" s="5" t="s">
        <v>191</v>
      </c>
      <c r="B172" s="14">
        <v>9</v>
      </c>
      <c r="C172" s="14">
        <v>287</v>
      </c>
      <c r="D172" s="14">
        <v>136</v>
      </c>
      <c r="E172" s="14">
        <v>432</v>
      </c>
    </row>
    <row r="173" spans="1:5" x14ac:dyDescent="0.25">
      <c r="A173" s="5" t="s">
        <v>78</v>
      </c>
      <c r="B173" s="14">
        <v>0</v>
      </c>
      <c r="C173" s="14">
        <v>108</v>
      </c>
      <c r="D173" s="14">
        <v>0</v>
      </c>
      <c r="E173" s="14">
        <v>108</v>
      </c>
    </row>
    <row r="174" spans="1:5" x14ac:dyDescent="0.25">
      <c r="A174" s="5" t="s">
        <v>192</v>
      </c>
      <c r="B174" s="14">
        <v>0</v>
      </c>
      <c r="C174" s="14">
        <v>117</v>
      </c>
      <c r="D174" s="14">
        <v>0</v>
      </c>
      <c r="E174" s="14">
        <v>117</v>
      </c>
    </row>
    <row r="175" spans="1:5" x14ac:dyDescent="0.25">
      <c r="A175" s="5" t="s">
        <v>79</v>
      </c>
      <c r="B175" s="14">
        <v>0</v>
      </c>
      <c r="C175" s="14">
        <v>426</v>
      </c>
      <c r="D175" s="14">
        <v>0</v>
      </c>
      <c r="E175" s="14">
        <v>426</v>
      </c>
    </row>
    <row r="176" spans="1:5" x14ac:dyDescent="0.25">
      <c r="A176" s="5" t="s">
        <v>80</v>
      </c>
      <c r="B176" s="14">
        <v>0</v>
      </c>
      <c r="C176" s="14">
        <v>14</v>
      </c>
      <c r="D176" s="14">
        <v>0</v>
      </c>
      <c r="E176" s="14">
        <v>14</v>
      </c>
    </row>
    <row r="177" spans="1:5" x14ac:dyDescent="0.25">
      <c r="A177" s="5" t="s">
        <v>197</v>
      </c>
      <c r="B177" s="14">
        <v>3089</v>
      </c>
      <c r="C177" s="14">
        <v>40924</v>
      </c>
      <c r="D177" s="14">
        <v>24897</v>
      </c>
      <c r="E177" s="14">
        <v>68910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workbookViewId="0">
      <pane xSplit="1" ySplit="1" topLeftCell="O2" activePane="bottomRight" state="frozen"/>
      <selection pane="topRight" activeCell="B1" sqref="B1"/>
      <selection pane="bottomLeft" activeCell="A2" sqref="A2"/>
      <selection pane="bottomRight" activeCell="O172" sqref="O172"/>
    </sheetView>
  </sheetViews>
  <sheetFormatPr defaultRowHeight="15" x14ac:dyDescent="0.25"/>
  <cols>
    <col min="1" max="1" width="46.6640625" style="5" bestFit="1" customWidth="1"/>
    <col min="2" max="9" width="14.33203125" style="5" customWidth="1"/>
    <col min="10" max="10" width="14.33203125" style="6" customWidth="1"/>
    <col min="11" max="12" width="14.33203125" style="5" customWidth="1"/>
    <col min="13" max="13" width="14.33203125" style="6" customWidth="1"/>
    <col min="14" max="23" width="14.33203125" style="5" customWidth="1"/>
    <col min="24" max="24" width="14.33203125" style="6" customWidth="1"/>
    <col min="25" max="25" width="14.33203125" style="7" customWidth="1"/>
    <col min="26" max="256" width="14.33203125" style="5" customWidth="1"/>
    <col min="257" max="16384" width="8.88671875" style="5"/>
  </cols>
  <sheetData>
    <row r="1" spans="1:25" s="4" customFormat="1" ht="76.8" customHeight="1" x14ac:dyDescent="0.25">
      <c r="A1" s="1" t="s">
        <v>193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194</v>
      </c>
      <c r="K1" s="1" t="s">
        <v>9</v>
      </c>
      <c r="L1" s="1" t="s">
        <v>10</v>
      </c>
      <c r="M1" s="2" t="s">
        <v>195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2" t="s">
        <v>196</v>
      </c>
      <c r="Y1" s="3" t="s">
        <v>0</v>
      </c>
    </row>
    <row r="2" spans="1:25" x14ac:dyDescent="0.25">
      <c r="A2" s="5" t="s">
        <v>81</v>
      </c>
      <c r="B2" s="8">
        <v>0</v>
      </c>
      <c r="C2" s="8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9">
        <f>SUM(B2:I2)</f>
        <v>0</v>
      </c>
      <c r="K2" s="8">
        <v>0</v>
      </c>
      <c r="L2" s="8">
        <v>0</v>
      </c>
      <c r="M2" s="9">
        <f>SUM(K2:L2)</f>
        <v>0</v>
      </c>
      <c r="N2" s="8">
        <v>0</v>
      </c>
      <c r="O2" s="8">
        <v>0</v>
      </c>
      <c r="P2" s="8">
        <v>2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2</v>
      </c>
      <c r="W2" s="8">
        <v>0</v>
      </c>
      <c r="X2" s="9">
        <f>SUM(N2:W2)</f>
        <v>4</v>
      </c>
      <c r="Y2" s="10">
        <f>SUM(J2,M2,X2)</f>
        <v>4</v>
      </c>
    </row>
    <row r="3" spans="1:25" x14ac:dyDescent="0.25">
      <c r="A3" s="5" t="s">
        <v>82</v>
      </c>
      <c r="B3" s="8">
        <v>0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9">
        <f>SUM(B3:I3)</f>
        <v>0</v>
      </c>
      <c r="K3" s="8">
        <v>103</v>
      </c>
      <c r="L3" s="8">
        <v>2</v>
      </c>
      <c r="M3" s="9">
        <f>SUM(K3:L3)</f>
        <v>105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1</v>
      </c>
      <c r="W3" s="8">
        <v>0</v>
      </c>
      <c r="X3" s="9">
        <f>SUM(N3:W3)</f>
        <v>1</v>
      </c>
      <c r="Y3" s="10">
        <f>SUM(J3,M3,X3)</f>
        <v>106</v>
      </c>
    </row>
    <row r="4" spans="1:25" x14ac:dyDescent="0.25">
      <c r="A4" s="5" t="s">
        <v>83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9">
        <f>SUM(B4:I4)</f>
        <v>0</v>
      </c>
      <c r="K4" s="8">
        <v>34</v>
      </c>
      <c r="L4" s="8">
        <v>5</v>
      </c>
      <c r="M4" s="9">
        <f>SUM(K4:L4)</f>
        <v>39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9">
        <f>SUM(N4:W4)</f>
        <v>0</v>
      </c>
      <c r="Y4" s="10">
        <f>SUM(J4,M4,X4)</f>
        <v>39</v>
      </c>
    </row>
    <row r="5" spans="1:25" x14ac:dyDescent="0.25">
      <c r="A5" s="5" t="s">
        <v>84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9">
        <f>SUM(B5:I5)</f>
        <v>0</v>
      </c>
      <c r="K5" s="8">
        <v>66</v>
      </c>
      <c r="L5" s="8">
        <v>0</v>
      </c>
      <c r="M5" s="9">
        <f>SUM(K5:L5)</f>
        <v>66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9">
        <f>SUM(N5:W5)</f>
        <v>0</v>
      </c>
      <c r="Y5" s="10">
        <f>SUM(J5,M5,X5)</f>
        <v>66</v>
      </c>
    </row>
    <row r="6" spans="1:25" x14ac:dyDescent="0.25">
      <c r="A6" s="5" t="s">
        <v>85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9">
        <f>SUM(B6:I6)</f>
        <v>0</v>
      </c>
      <c r="K6" s="8">
        <v>74</v>
      </c>
      <c r="L6" s="8">
        <v>1</v>
      </c>
      <c r="M6" s="9">
        <f>SUM(K6:L6)</f>
        <v>75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9">
        <f>SUM(N6:W6)</f>
        <v>0</v>
      </c>
      <c r="Y6" s="10">
        <f>SUM(J6,M6,X6)</f>
        <v>75</v>
      </c>
    </row>
    <row r="7" spans="1:25" x14ac:dyDescent="0.25">
      <c r="A7" s="5" t="s">
        <v>86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9">
        <f>SUM(B7:I7)</f>
        <v>0</v>
      </c>
      <c r="K7" s="8">
        <v>285</v>
      </c>
      <c r="L7" s="8">
        <v>50</v>
      </c>
      <c r="M7" s="9">
        <f>SUM(K7:L7)</f>
        <v>335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9">
        <f>SUM(N7:W7)</f>
        <v>0</v>
      </c>
      <c r="Y7" s="10">
        <f>SUM(J7,M7,X7)</f>
        <v>335</v>
      </c>
    </row>
    <row r="8" spans="1:25" x14ac:dyDescent="0.25">
      <c r="A8" s="5" t="s">
        <v>87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9">
        <f>SUM(B8:I8)</f>
        <v>0</v>
      </c>
      <c r="K8" s="8">
        <v>61</v>
      </c>
      <c r="L8" s="8">
        <v>4</v>
      </c>
      <c r="M8" s="9">
        <f>SUM(K8:L8)</f>
        <v>65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9">
        <f>SUM(N8:W8)</f>
        <v>0</v>
      </c>
      <c r="Y8" s="10">
        <f>SUM(J8,M8,X8)</f>
        <v>65</v>
      </c>
    </row>
    <row r="9" spans="1:25" x14ac:dyDescent="0.25">
      <c r="A9" s="5" t="s">
        <v>21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9">
        <f>SUM(B9:I9)</f>
        <v>0</v>
      </c>
      <c r="K9" s="8">
        <v>297</v>
      </c>
      <c r="L9" s="8">
        <v>27</v>
      </c>
      <c r="M9" s="9">
        <f>SUM(K9:L9)</f>
        <v>324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9">
        <f>SUM(N9:W9)</f>
        <v>0</v>
      </c>
      <c r="Y9" s="10">
        <f>SUM(J9,M9,X9)</f>
        <v>324</v>
      </c>
    </row>
    <row r="10" spans="1:25" x14ac:dyDescent="0.25">
      <c r="A10" s="5" t="s">
        <v>22</v>
      </c>
      <c r="B10" s="8">
        <v>25</v>
      </c>
      <c r="C10" s="8">
        <v>2</v>
      </c>
      <c r="D10" s="8">
        <v>6</v>
      </c>
      <c r="E10" s="8">
        <v>3</v>
      </c>
      <c r="F10" s="8">
        <v>1</v>
      </c>
      <c r="G10" s="8">
        <v>0</v>
      </c>
      <c r="H10" s="8">
        <v>0</v>
      </c>
      <c r="I10" s="8">
        <v>0</v>
      </c>
      <c r="J10" s="9">
        <f>SUM(B10:I10)</f>
        <v>37</v>
      </c>
      <c r="K10" s="8">
        <v>325</v>
      </c>
      <c r="L10" s="8">
        <v>31</v>
      </c>
      <c r="M10" s="9">
        <f>SUM(K10:L10)</f>
        <v>356</v>
      </c>
      <c r="N10" s="8">
        <v>140</v>
      </c>
      <c r="O10" s="8">
        <v>0</v>
      </c>
      <c r="P10" s="8">
        <v>1368</v>
      </c>
      <c r="Q10" s="8">
        <v>148</v>
      </c>
      <c r="R10" s="8">
        <v>23</v>
      </c>
      <c r="S10" s="8">
        <v>46</v>
      </c>
      <c r="T10" s="8">
        <v>1154</v>
      </c>
      <c r="U10" s="8">
        <v>32</v>
      </c>
      <c r="V10" s="8">
        <v>2272</v>
      </c>
      <c r="W10" s="8">
        <v>518</v>
      </c>
      <c r="X10" s="9">
        <f>SUM(N10:W10)</f>
        <v>5701</v>
      </c>
      <c r="Y10" s="10">
        <f>SUM(J10,M10,X10)</f>
        <v>6094</v>
      </c>
    </row>
    <row r="11" spans="1:25" x14ac:dyDescent="0.25">
      <c r="A11" s="5" t="s">
        <v>88</v>
      </c>
      <c r="B11" s="8">
        <v>2</v>
      </c>
      <c r="C11" s="8">
        <v>0</v>
      </c>
      <c r="D11" s="8">
        <v>4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9">
        <f>SUM(B11:I11)</f>
        <v>6</v>
      </c>
      <c r="K11" s="8">
        <v>32</v>
      </c>
      <c r="L11" s="8">
        <v>0</v>
      </c>
      <c r="M11" s="9">
        <f>SUM(K11:L11)</f>
        <v>32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10</v>
      </c>
      <c r="U11" s="8">
        <v>0</v>
      </c>
      <c r="V11" s="8">
        <v>0</v>
      </c>
      <c r="W11" s="8">
        <v>0</v>
      </c>
      <c r="X11" s="9">
        <f>SUM(N11:W11)</f>
        <v>10</v>
      </c>
      <c r="Y11" s="10">
        <f>SUM(J11,M11,X11)</f>
        <v>48</v>
      </c>
    </row>
    <row r="12" spans="1:25" x14ac:dyDescent="0.25">
      <c r="A12" s="5" t="s">
        <v>89</v>
      </c>
      <c r="B12" s="8">
        <v>2</v>
      </c>
      <c r="C12" s="8">
        <v>0</v>
      </c>
      <c r="D12" s="8">
        <v>5</v>
      </c>
      <c r="E12" s="8">
        <v>0</v>
      </c>
      <c r="F12" s="8">
        <v>0</v>
      </c>
      <c r="G12" s="8">
        <v>0</v>
      </c>
      <c r="H12" s="8">
        <v>3</v>
      </c>
      <c r="I12" s="8">
        <v>0</v>
      </c>
      <c r="J12" s="9">
        <f>SUM(B12:I12)</f>
        <v>10</v>
      </c>
      <c r="K12" s="8">
        <v>27</v>
      </c>
      <c r="L12" s="8">
        <v>3</v>
      </c>
      <c r="M12" s="9">
        <f>SUM(K12:L12)</f>
        <v>30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9">
        <f>SUM(N12:W12)</f>
        <v>0</v>
      </c>
      <c r="Y12" s="10">
        <f>SUM(J12,M12,X12)</f>
        <v>40</v>
      </c>
    </row>
    <row r="13" spans="1:25" x14ac:dyDescent="0.25">
      <c r="A13" s="5" t="s">
        <v>90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9">
        <f>SUM(B13:I13)</f>
        <v>0</v>
      </c>
      <c r="K13" s="8">
        <v>26</v>
      </c>
      <c r="L13" s="8">
        <v>1</v>
      </c>
      <c r="M13" s="9">
        <f>SUM(K13:L13)</f>
        <v>27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9">
        <f>SUM(N13:W13)</f>
        <v>0</v>
      </c>
      <c r="Y13" s="10">
        <f>SUM(J13,M13,X13)</f>
        <v>27</v>
      </c>
    </row>
    <row r="14" spans="1:25" x14ac:dyDescent="0.25">
      <c r="A14" s="5" t="s">
        <v>91</v>
      </c>
      <c r="B14" s="8">
        <v>27</v>
      </c>
      <c r="C14" s="8">
        <v>8</v>
      </c>
      <c r="D14" s="8">
        <v>0</v>
      </c>
      <c r="E14" s="8">
        <v>0</v>
      </c>
      <c r="F14" s="8">
        <v>8</v>
      </c>
      <c r="G14" s="8">
        <v>0</v>
      </c>
      <c r="H14" s="8">
        <v>1</v>
      </c>
      <c r="I14" s="8">
        <v>0</v>
      </c>
      <c r="J14" s="9">
        <f>SUM(B14:I14)</f>
        <v>44</v>
      </c>
      <c r="K14" s="8">
        <v>368</v>
      </c>
      <c r="L14" s="8">
        <v>6</v>
      </c>
      <c r="M14" s="9">
        <f>SUM(K14:L14)</f>
        <v>374</v>
      </c>
      <c r="N14" s="8">
        <v>1</v>
      </c>
      <c r="O14" s="8">
        <v>0</v>
      </c>
      <c r="P14" s="8">
        <v>28</v>
      </c>
      <c r="Q14" s="8">
        <v>1</v>
      </c>
      <c r="R14" s="8">
        <v>0</v>
      </c>
      <c r="S14" s="8">
        <v>0</v>
      </c>
      <c r="T14" s="8">
        <v>8</v>
      </c>
      <c r="U14" s="8">
        <v>0</v>
      </c>
      <c r="V14" s="8">
        <v>24</v>
      </c>
      <c r="W14" s="8">
        <v>5</v>
      </c>
      <c r="X14" s="9">
        <f>SUM(N14:W14)</f>
        <v>67</v>
      </c>
      <c r="Y14" s="10">
        <f>SUM(J14,M14,X14)</f>
        <v>485</v>
      </c>
    </row>
    <row r="15" spans="1:25" x14ac:dyDescent="0.25">
      <c r="A15" s="5" t="s">
        <v>92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9">
        <f>SUM(B15:I15)</f>
        <v>0</v>
      </c>
      <c r="K15" s="8">
        <v>64</v>
      </c>
      <c r="L15" s="8">
        <v>2</v>
      </c>
      <c r="M15" s="9">
        <f>SUM(K15:L15)</f>
        <v>66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9">
        <f>SUM(N15:W15)</f>
        <v>0</v>
      </c>
      <c r="Y15" s="10">
        <f>SUM(J15,M15,X15)</f>
        <v>66</v>
      </c>
    </row>
    <row r="16" spans="1:25" x14ac:dyDescent="0.25">
      <c r="A16" s="5" t="s">
        <v>93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9">
        <f>SUM(B16:I16)</f>
        <v>0</v>
      </c>
      <c r="K16" s="8">
        <v>78</v>
      </c>
      <c r="L16" s="8">
        <v>2</v>
      </c>
      <c r="M16" s="9">
        <f>SUM(K16:L16)</f>
        <v>80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9">
        <f>SUM(N16:W16)</f>
        <v>0</v>
      </c>
      <c r="Y16" s="10">
        <f>SUM(J16,M16,X16)</f>
        <v>80</v>
      </c>
    </row>
    <row r="17" spans="1:25" x14ac:dyDescent="0.25">
      <c r="A17" s="5" t="s">
        <v>23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9">
        <f>SUM(B17:I17)</f>
        <v>0</v>
      </c>
      <c r="K17" s="8">
        <v>98</v>
      </c>
      <c r="L17" s="8">
        <v>0</v>
      </c>
      <c r="M17" s="9">
        <f>SUM(K17:L17)</f>
        <v>98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9">
        <f>SUM(N17:W17)</f>
        <v>0</v>
      </c>
      <c r="Y17" s="10">
        <f>SUM(J17,M17,X17)</f>
        <v>98</v>
      </c>
    </row>
    <row r="18" spans="1:25" x14ac:dyDescent="0.25">
      <c r="A18" s="5" t="s">
        <v>94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9">
        <f>SUM(B18:I18)</f>
        <v>0</v>
      </c>
      <c r="K18" s="8">
        <v>12</v>
      </c>
      <c r="L18" s="8">
        <v>2</v>
      </c>
      <c r="M18" s="9">
        <f>SUM(K18:L18)</f>
        <v>14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9">
        <f>SUM(N18:W18)</f>
        <v>0</v>
      </c>
      <c r="Y18" s="10">
        <f>SUM(J18,M18,X18)</f>
        <v>14</v>
      </c>
    </row>
    <row r="19" spans="1:25" x14ac:dyDescent="0.25">
      <c r="A19" s="5" t="s">
        <v>95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9">
        <f>SUM(B19:I19)</f>
        <v>0</v>
      </c>
      <c r="K19" s="8">
        <v>4</v>
      </c>
      <c r="L19" s="8">
        <v>0</v>
      </c>
      <c r="M19" s="9">
        <f>SUM(K19:L19)</f>
        <v>4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9">
        <f>SUM(N19:W19)</f>
        <v>0</v>
      </c>
      <c r="Y19" s="10">
        <f>SUM(J19,M19,X19)</f>
        <v>4</v>
      </c>
    </row>
    <row r="20" spans="1:25" x14ac:dyDescent="0.25">
      <c r="A20" s="5" t="s">
        <v>24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9">
        <f>SUM(B20:I20)</f>
        <v>0</v>
      </c>
      <c r="K20" s="8">
        <v>141</v>
      </c>
      <c r="L20" s="8">
        <v>2</v>
      </c>
      <c r="M20" s="9">
        <f>SUM(K20:L20)</f>
        <v>143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9">
        <f>SUM(N20:W20)</f>
        <v>0</v>
      </c>
      <c r="Y20" s="10">
        <f>SUM(J20,M20,X20)</f>
        <v>143</v>
      </c>
    </row>
    <row r="21" spans="1:25" x14ac:dyDescent="0.25">
      <c r="A21" s="5" t="s">
        <v>96</v>
      </c>
      <c r="B21" s="8">
        <v>2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9">
        <f>SUM(B21:I21)</f>
        <v>2</v>
      </c>
      <c r="K21" s="8">
        <v>92</v>
      </c>
      <c r="L21" s="8">
        <v>1</v>
      </c>
      <c r="M21" s="9">
        <f>SUM(K21:L21)</f>
        <v>93</v>
      </c>
      <c r="N21" s="8">
        <v>4</v>
      </c>
      <c r="O21" s="8">
        <v>0</v>
      </c>
      <c r="P21" s="8">
        <v>8</v>
      </c>
      <c r="Q21" s="8">
        <v>0</v>
      </c>
      <c r="R21" s="8">
        <v>0</v>
      </c>
      <c r="S21" s="8">
        <v>0</v>
      </c>
      <c r="T21" s="8">
        <v>2</v>
      </c>
      <c r="U21" s="8">
        <v>0</v>
      </c>
      <c r="V21" s="8">
        <v>1</v>
      </c>
      <c r="W21" s="8">
        <v>0</v>
      </c>
      <c r="X21" s="9">
        <f>SUM(N21:W21)</f>
        <v>15</v>
      </c>
      <c r="Y21" s="10">
        <f>SUM(J21,M21,X21)</f>
        <v>110</v>
      </c>
    </row>
    <row r="22" spans="1:25" x14ac:dyDescent="0.25">
      <c r="A22" s="5" t="s">
        <v>97</v>
      </c>
      <c r="B22" s="8">
        <v>0</v>
      </c>
      <c r="C22" s="8">
        <v>0</v>
      </c>
      <c r="D22" s="8">
        <v>1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9">
        <f>SUM(B22:I22)</f>
        <v>1</v>
      </c>
      <c r="K22" s="8">
        <v>133</v>
      </c>
      <c r="L22" s="8">
        <v>4</v>
      </c>
      <c r="M22" s="9">
        <f>SUM(K22:L22)</f>
        <v>137</v>
      </c>
      <c r="N22" s="8">
        <v>0</v>
      </c>
      <c r="O22" s="8">
        <v>0</v>
      </c>
      <c r="P22" s="8">
        <v>3</v>
      </c>
      <c r="Q22" s="8">
        <v>0</v>
      </c>
      <c r="R22" s="8">
        <v>0</v>
      </c>
      <c r="S22" s="8">
        <v>0</v>
      </c>
      <c r="T22" s="8">
        <v>2</v>
      </c>
      <c r="U22" s="8">
        <v>0</v>
      </c>
      <c r="V22" s="8">
        <v>0</v>
      </c>
      <c r="W22" s="8">
        <v>0</v>
      </c>
      <c r="X22" s="9">
        <f>SUM(N22:W22)</f>
        <v>5</v>
      </c>
      <c r="Y22" s="10">
        <f>SUM(J22,M22,X22)</f>
        <v>143</v>
      </c>
    </row>
    <row r="23" spans="1:25" x14ac:dyDescent="0.25">
      <c r="A23" s="5" t="s">
        <v>98</v>
      </c>
      <c r="B23" s="8">
        <v>0</v>
      </c>
      <c r="C23" s="8">
        <v>0</v>
      </c>
      <c r="D23" s="8">
        <v>0</v>
      </c>
      <c r="E23" s="8">
        <v>0</v>
      </c>
      <c r="F23" s="8">
        <v>3</v>
      </c>
      <c r="G23" s="8">
        <v>1</v>
      </c>
      <c r="H23" s="8">
        <v>0</v>
      </c>
      <c r="I23" s="8">
        <v>0</v>
      </c>
      <c r="J23" s="9">
        <f>SUM(B23:I23)</f>
        <v>4</v>
      </c>
      <c r="K23" s="8">
        <v>985</v>
      </c>
      <c r="L23" s="8">
        <v>46</v>
      </c>
      <c r="M23" s="9">
        <f>SUM(K23:L23)</f>
        <v>1031</v>
      </c>
      <c r="N23" s="8">
        <v>17</v>
      </c>
      <c r="O23" s="8">
        <v>0</v>
      </c>
      <c r="P23" s="8">
        <v>875</v>
      </c>
      <c r="Q23" s="8">
        <v>208</v>
      </c>
      <c r="R23" s="8">
        <v>0</v>
      </c>
      <c r="S23" s="8">
        <v>0</v>
      </c>
      <c r="T23" s="8">
        <v>23</v>
      </c>
      <c r="U23" s="8">
        <v>0</v>
      </c>
      <c r="V23" s="8">
        <v>212</v>
      </c>
      <c r="W23" s="8">
        <v>101</v>
      </c>
      <c r="X23" s="9">
        <f>SUM(N23:W23)</f>
        <v>1436</v>
      </c>
      <c r="Y23" s="10">
        <f>SUM(J23,M23,X23)</f>
        <v>2471</v>
      </c>
    </row>
    <row r="24" spans="1:25" x14ac:dyDescent="0.25">
      <c r="A24" s="5" t="s">
        <v>99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9">
        <f>SUM(B24:I24)</f>
        <v>0</v>
      </c>
      <c r="K24" s="8">
        <v>48</v>
      </c>
      <c r="L24" s="8">
        <v>1</v>
      </c>
      <c r="M24" s="9">
        <f>SUM(K24:L24)</f>
        <v>49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9">
        <f>SUM(N24:W24)</f>
        <v>0</v>
      </c>
      <c r="Y24" s="10">
        <f>SUM(J24,M24,X24)</f>
        <v>49</v>
      </c>
    </row>
    <row r="25" spans="1:25" x14ac:dyDescent="0.25">
      <c r="A25" s="5" t="s">
        <v>100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9">
        <f>SUM(B25:I25)</f>
        <v>0</v>
      </c>
      <c r="K25" s="8">
        <v>54</v>
      </c>
      <c r="L25" s="8">
        <v>8</v>
      </c>
      <c r="M25" s="9">
        <f>SUM(K25:L25)</f>
        <v>62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4</v>
      </c>
      <c r="U25" s="8">
        <v>0</v>
      </c>
      <c r="V25" s="8">
        <v>0</v>
      </c>
      <c r="W25" s="8">
        <v>0</v>
      </c>
      <c r="X25" s="9">
        <f>SUM(N25:W25)</f>
        <v>4</v>
      </c>
      <c r="Y25" s="10">
        <f>SUM(J25,M25,X25)</f>
        <v>66</v>
      </c>
    </row>
    <row r="26" spans="1:25" x14ac:dyDescent="0.25">
      <c r="A26" s="5" t="s">
        <v>25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9">
        <f>SUM(B26:I26)</f>
        <v>0</v>
      </c>
      <c r="K26" s="8">
        <v>336</v>
      </c>
      <c r="L26" s="8">
        <v>21</v>
      </c>
      <c r="M26" s="9">
        <f>SUM(K26:L26)</f>
        <v>357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9">
        <f>SUM(N26:W26)</f>
        <v>0</v>
      </c>
      <c r="Y26" s="10">
        <f>SUM(J26,M26,X26)</f>
        <v>357</v>
      </c>
    </row>
    <row r="27" spans="1:25" x14ac:dyDescent="0.25">
      <c r="A27" s="5" t="s">
        <v>101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9">
        <f>SUM(B27:I27)</f>
        <v>0</v>
      </c>
      <c r="K27" s="8">
        <v>118</v>
      </c>
      <c r="L27" s="8">
        <v>6</v>
      </c>
      <c r="M27" s="9">
        <f>SUM(K27:L27)</f>
        <v>124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9">
        <f>SUM(N27:W27)</f>
        <v>0</v>
      </c>
      <c r="Y27" s="10">
        <f>SUM(J27,M27,X27)</f>
        <v>124</v>
      </c>
    </row>
    <row r="28" spans="1:25" x14ac:dyDescent="0.25">
      <c r="A28" s="5" t="s">
        <v>101</v>
      </c>
      <c r="B28" s="8">
        <v>2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9">
        <f>SUM(B28:I28)</f>
        <v>2</v>
      </c>
      <c r="K28" s="8">
        <v>10</v>
      </c>
      <c r="L28" s="8">
        <v>0</v>
      </c>
      <c r="M28" s="9">
        <f>SUM(K28:L28)</f>
        <v>10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9">
        <f>SUM(N28:W28)</f>
        <v>0</v>
      </c>
      <c r="Y28" s="10">
        <f>SUM(J28,M28,X28)</f>
        <v>12</v>
      </c>
    </row>
    <row r="29" spans="1:25" x14ac:dyDescent="0.25">
      <c r="A29" s="5" t="s">
        <v>102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9">
        <f>SUM(B29:I29)</f>
        <v>0</v>
      </c>
      <c r="K29" s="8">
        <v>666</v>
      </c>
      <c r="L29" s="8">
        <v>16</v>
      </c>
      <c r="M29" s="9">
        <f>SUM(K29:L29)</f>
        <v>682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9">
        <f>SUM(N29:W29)</f>
        <v>0</v>
      </c>
      <c r="Y29" s="10">
        <f>SUM(J29,M29,X29)</f>
        <v>682</v>
      </c>
    </row>
    <row r="30" spans="1:25" x14ac:dyDescent="0.25">
      <c r="A30" s="5" t="s">
        <v>26</v>
      </c>
      <c r="B30" s="8">
        <v>4</v>
      </c>
      <c r="C30" s="8">
        <v>0</v>
      </c>
      <c r="D30" s="8">
        <v>5</v>
      </c>
      <c r="E30" s="8">
        <v>1</v>
      </c>
      <c r="F30" s="8">
        <v>1</v>
      </c>
      <c r="G30" s="8">
        <v>0</v>
      </c>
      <c r="H30" s="8">
        <v>0</v>
      </c>
      <c r="I30" s="8">
        <v>0</v>
      </c>
      <c r="J30" s="9">
        <f>SUM(B30:I30)</f>
        <v>11</v>
      </c>
      <c r="K30" s="8">
        <v>1527</v>
      </c>
      <c r="L30" s="8">
        <v>35</v>
      </c>
      <c r="M30" s="9">
        <f>SUM(K30:L30)</f>
        <v>1562</v>
      </c>
      <c r="N30" s="8">
        <v>18</v>
      </c>
      <c r="O30" s="8">
        <v>0</v>
      </c>
      <c r="P30" s="8">
        <v>213</v>
      </c>
      <c r="Q30" s="8">
        <v>17</v>
      </c>
      <c r="R30" s="8">
        <v>0</v>
      </c>
      <c r="S30" s="8">
        <v>0</v>
      </c>
      <c r="T30" s="8">
        <v>23</v>
      </c>
      <c r="U30" s="8">
        <v>0</v>
      </c>
      <c r="V30" s="8">
        <v>218</v>
      </c>
      <c r="W30" s="8">
        <v>45</v>
      </c>
      <c r="X30" s="9">
        <f>SUM(N30:W30)</f>
        <v>534</v>
      </c>
      <c r="Y30" s="10">
        <f>SUM(J30,M30,X30)</f>
        <v>2107</v>
      </c>
    </row>
    <row r="31" spans="1:25" x14ac:dyDescent="0.25">
      <c r="A31" s="5" t="s">
        <v>103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9">
        <f>SUM(B31:I31)</f>
        <v>0</v>
      </c>
      <c r="K31" s="8">
        <v>9</v>
      </c>
      <c r="L31" s="8">
        <v>0</v>
      </c>
      <c r="M31" s="9">
        <f>SUM(K31:L31)</f>
        <v>9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9">
        <f>SUM(N31:W31)</f>
        <v>0</v>
      </c>
      <c r="Y31" s="10">
        <f>SUM(J31,M31,X31)</f>
        <v>9</v>
      </c>
    </row>
    <row r="32" spans="1:25" x14ac:dyDescent="0.25">
      <c r="A32" s="5" t="s">
        <v>27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9">
        <f>SUM(B32:I32)</f>
        <v>0</v>
      </c>
      <c r="K32" s="8">
        <v>2</v>
      </c>
      <c r="L32" s="8">
        <v>0</v>
      </c>
      <c r="M32" s="9">
        <f>SUM(K32:L32)</f>
        <v>2</v>
      </c>
      <c r="N32" s="8">
        <v>24</v>
      </c>
      <c r="O32" s="8">
        <v>0</v>
      </c>
      <c r="P32" s="8">
        <v>594</v>
      </c>
      <c r="Q32" s="8">
        <v>59</v>
      </c>
      <c r="R32" s="8">
        <v>0</v>
      </c>
      <c r="S32" s="8">
        <v>0</v>
      </c>
      <c r="T32" s="8">
        <v>69</v>
      </c>
      <c r="U32" s="8">
        <v>5</v>
      </c>
      <c r="V32" s="8">
        <v>1031</v>
      </c>
      <c r="W32" s="8">
        <v>196</v>
      </c>
      <c r="X32" s="9">
        <f>SUM(N32:W32)</f>
        <v>1978</v>
      </c>
      <c r="Y32" s="10">
        <f>SUM(J32,M32,X32)</f>
        <v>1980</v>
      </c>
    </row>
    <row r="33" spans="1:25" x14ac:dyDescent="0.25">
      <c r="A33" s="5" t="s">
        <v>28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9">
        <f>SUM(B33:I33)</f>
        <v>0</v>
      </c>
      <c r="K33" s="8">
        <v>181</v>
      </c>
      <c r="L33" s="8">
        <v>13</v>
      </c>
      <c r="M33" s="9">
        <f>SUM(K33:L33)</f>
        <v>194</v>
      </c>
      <c r="N33" s="8">
        <v>1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9">
        <f>SUM(N33:W33)</f>
        <v>1</v>
      </c>
      <c r="Y33" s="10">
        <f>SUM(J33,M33,X33)</f>
        <v>195</v>
      </c>
    </row>
    <row r="34" spans="1:25" x14ac:dyDescent="0.25">
      <c r="A34" s="5" t="s">
        <v>104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9">
        <f>SUM(B34:I34)</f>
        <v>0</v>
      </c>
      <c r="K34" s="8">
        <v>80</v>
      </c>
      <c r="L34" s="8">
        <v>5</v>
      </c>
      <c r="M34" s="9">
        <f>SUM(K34:L34)</f>
        <v>85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9">
        <f>SUM(N34:W34)</f>
        <v>0</v>
      </c>
      <c r="Y34" s="10">
        <f>SUM(J34,M34,X34)</f>
        <v>85</v>
      </c>
    </row>
    <row r="35" spans="1:25" x14ac:dyDescent="0.25">
      <c r="A35" s="5" t="s">
        <v>29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9">
        <f>SUM(B35:I35)</f>
        <v>0</v>
      </c>
      <c r="K35" s="8">
        <v>7</v>
      </c>
      <c r="L35" s="8">
        <v>1</v>
      </c>
      <c r="M35" s="9">
        <f>SUM(K35:L35)</f>
        <v>8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9">
        <f>SUM(N35:W35)</f>
        <v>0</v>
      </c>
      <c r="Y35" s="10">
        <f>SUM(J35,M35,X35)</f>
        <v>8</v>
      </c>
    </row>
    <row r="36" spans="1:25" x14ac:dyDescent="0.25">
      <c r="A36" s="5" t="s">
        <v>29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9">
        <f>SUM(B36:I36)</f>
        <v>0</v>
      </c>
      <c r="K36" s="8">
        <v>21</v>
      </c>
      <c r="L36" s="8">
        <v>1</v>
      </c>
      <c r="M36" s="9">
        <f>SUM(K36:L36)</f>
        <v>22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9">
        <f>SUM(N36:W36)</f>
        <v>0</v>
      </c>
      <c r="Y36" s="10">
        <f>SUM(J36,M36,X36)</f>
        <v>22</v>
      </c>
    </row>
    <row r="37" spans="1:25" x14ac:dyDescent="0.25">
      <c r="A37" s="5" t="s">
        <v>105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9">
        <f>SUM(B37:I37)</f>
        <v>0</v>
      </c>
      <c r="K37" s="8">
        <v>42</v>
      </c>
      <c r="L37" s="8">
        <v>1</v>
      </c>
      <c r="M37" s="9">
        <f>SUM(K37:L37)</f>
        <v>43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9">
        <f>SUM(N37:W37)</f>
        <v>0</v>
      </c>
      <c r="Y37" s="10">
        <f>SUM(J37,M37,X37)</f>
        <v>43</v>
      </c>
    </row>
    <row r="38" spans="1:25" x14ac:dyDescent="0.25">
      <c r="A38" s="5" t="s">
        <v>30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9">
        <f>SUM(B38:I38)</f>
        <v>0</v>
      </c>
      <c r="K38" s="8">
        <v>58</v>
      </c>
      <c r="L38" s="8">
        <v>22</v>
      </c>
      <c r="M38" s="9">
        <f>SUM(K38:L38)</f>
        <v>80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9">
        <f>SUM(N38:W38)</f>
        <v>0</v>
      </c>
      <c r="Y38" s="10">
        <f>SUM(J38,M38,X38)</f>
        <v>80</v>
      </c>
    </row>
    <row r="39" spans="1:25" x14ac:dyDescent="0.25">
      <c r="A39" s="5" t="s">
        <v>31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9">
        <f>SUM(B39:I39)</f>
        <v>0</v>
      </c>
      <c r="K39" s="8">
        <v>135</v>
      </c>
      <c r="L39" s="8">
        <v>2</v>
      </c>
      <c r="M39" s="9">
        <f>SUM(K39:L39)</f>
        <v>137</v>
      </c>
      <c r="N39" s="8">
        <v>0</v>
      </c>
      <c r="O39" s="8">
        <v>0</v>
      </c>
      <c r="P39" s="8">
        <v>24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2</v>
      </c>
      <c r="W39" s="8">
        <v>0</v>
      </c>
      <c r="X39" s="9">
        <f>SUM(N39:W39)</f>
        <v>26</v>
      </c>
      <c r="Y39" s="10">
        <f>SUM(J39,M39,X39)</f>
        <v>163</v>
      </c>
    </row>
    <row r="40" spans="1:25" x14ac:dyDescent="0.25">
      <c r="A40" s="5" t="s">
        <v>106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9">
        <f>SUM(B40:I40)</f>
        <v>0</v>
      </c>
      <c r="K40" s="8">
        <v>105</v>
      </c>
      <c r="L40" s="8">
        <v>2</v>
      </c>
      <c r="M40" s="9">
        <f>SUM(K40:L40)</f>
        <v>107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9">
        <f>SUM(N40:W40)</f>
        <v>0</v>
      </c>
      <c r="Y40" s="10">
        <f>SUM(J40,M40,X40)</f>
        <v>107</v>
      </c>
    </row>
    <row r="41" spans="1:25" x14ac:dyDescent="0.25">
      <c r="A41" s="5" t="s">
        <v>107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9">
        <f>SUM(B41:I41)</f>
        <v>0</v>
      </c>
      <c r="K41" s="8">
        <v>16</v>
      </c>
      <c r="L41" s="8">
        <v>0</v>
      </c>
      <c r="M41" s="9">
        <f>SUM(K41:L41)</f>
        <v>16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9">
        <f>SUM(N41:W41)</f>
        <v>0</v>
      </c>
      <c r="Y41" s="10">
        <f>SUM(J41,M41,X41)</f>
        <v>16</v>
      </c>
    </row>
    <row r="42" spans="1:25" x14ac:dyDescent="0.25">
      <c r="A42" s="5" t="s">
        <v>107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9">
        <f>SUM(B42:I42)</f>
        <v>0</v>
      </c>
      <c r="K42" s="8">
        <v>21</v>
      </c>
      <c r="L42" s="8">
        <v>0</v>
      </c>
      <c r="M42" s="9">
        <f>SUM(K42:L42)</f>
        <v>21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9">
        <f>SUM(N42:W42)</f>
        <v>0</v>
      </c>
      <c r="Y42" s="10">
        <f>SUM(J42,M42,X42)</f>
        <v>21</v>
      </c>
    </row>
    <row r="43" spans="1:25" x14ac:dyDescent="0.25">
      <c r="A43" s="5" t="s">
        <v>108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9">
        <f>SUM(B43:I43)</f>
        <v>0</v>
      </c>
      <c r="K43" s="8">
        <v>91</v>
      </c>
      <c r="L43" s="8">
        <v>3</v>
      </c>
      <c r="M43" s="9">
        <f>SUM(K43:L43)</f>
        <v>94</v>
      </c>
      <c r="N43" s="8">
        <v>0</v>
      </c>
      <c r="O43" s="8">
        <v>0</v>
      </c>
      <c r="P43" s="8">
        <v>29</v>
      </c>
      <c r="Q43" s="8">
        <v>14</v>
      </c>
      <c r="R43" s="8">
        <v>0</v>
      </c>
      <c r="S43" s="8">
        <v>0</v>
      </c>
      <c r="T43" s="8">
        <v>5</v>
      </c>
      <c r="U43" s="8">
        <v>0</v>
      </c>
      <c r="V43" s="8">
        <v>37</v>
      </c>
      <c r="W43" s="8">
        <v>31</v>
      </c>
      <c r="X43" s="9">
        <f>SUM(N43:W43)</f>
        <v>116</v>
      </c>
      <c r="Y43" s="10">
        <f>SUM(J43,M43,X43)</f>
        <v>210</v>
      </c>
    </row>
    <row r="44" spans="1:25" x14ac:dyDescent="0.25">
      <c r="A44" s="5" t="s">
        <v>32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9">
        <f>SUM(B44:I44)</f>
        <v>0</v>
      </c>
      <c r="K44" s="8">
        <v>12</v>
      </c>
      <c r="L44" s="8">
        <v>0</v>
      </c>
      <c r="M44" s="9">
        <f>SUM(K44:L44)</f>
        <v>12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9">
        <f>SUM(N44:W44)</f>
        <v>0</v>
      </c>
      <c r="Y44" s="10">
        <f>SUM(J44,M44,X44)</f>
        <v>12</v>
      </c>
    </row>
    <row r="45" spans="1:25" x14ac:dyDescent="0.25">
      <c r="A45" s="5" t="s">
        <v>109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9">
        <f>SUM(B45:I45)</f>
        <v>0</v>
      </c>
      <c r="K45" s="8">
        <v>240</v>
      </c>
      <c r="L45" s="8">
        <v>13</v>
      </c>
      <c r="M45" s="9">
        <f>SUM(K45:L45)</f>
        <v>253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9">
        <f>SUM(N45:W45)</f>
        <v>0</v>
      </c>
      <c r="Y45" s="10">
        <f>SUM(J45,M45,X45)</f>
        <v>253</v>
      </c>
    </row>
    <row r="46" spans="1:25" x14ac:dyDescent="0.25">
      <c r="A46" s="5" t="s">
        <v>110</v>
      </c>
      <c r="B46" s="8">
        <v>0</v>
      </c>
      <c r="C46" s="8">
        <v>0</v>
      </c>
      <c r="D46" s="8">
        <v>1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9">
        <f>SUM(B46:I46)</f>
        <v>1</v>
      </c>
      <c r="K46" s="8">
        <v>3</v>
      </c>
      <c r="L46" s="8">
        <v>1</v>
      </c>
      <c r="M46" s="9">
        <f>SUM(K46:L46)</f>
        <v>4</v>
      </c>
      <c r="N46" s="8">
        <v>35</v>
      </c>
      <c r="O46" s="8">
        <v>0</v>
      </c>
      <c r="P46" s="8">
        <v>52</v>
      </c>
      <c r="Q46" s="8">
        <v>13</v>
      </c>
      <c r="R46" s="8">
        <v>4</v>
      </c>
      <c r="S46" s="8">
        <v>1</v>
      </c>
      <c r="T46" s="8">
        <v>10</v>
      </c>
      <c r="U46" s="8">
        <v>2</v>
      </c>
      <c r="V46" s="8">
        <v>313</v>
      </c>
      <c r="W46" s="8">
        <v>92</v>
      </c>
      <c r="X46" s="9">
        <f>SUM(N46:W46)</f>
        <v>522</v>
      </c>
      <c r="Y46" s="10">
        <f>SUM(J46,M46,X46)</f>
        <v>527</v>
      </c>
    </row>
    <row r="47" spans="1:25" x14ac:dyDescent="0.25">
      <c r="A47" s="5" t="s">
        <v>111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9">
        <f>SUM(B47:I47)</f>
        <v>0</v>
      </c>
      <c r="K47" s="8">
        <v>3</v>
      </c>
      <c r="L47" s="8">
        <v>3</v>
      </c>
      <c r="M47" s="9">
        <f>SUM(K47:L47)</f>
        <v>6</v>
      </c>
      <c r="N47" s="8">
        <v>0</v>
      </c>
      <c r="O47" s="8">
        <v>0</v>
      </c>
      <c r="P47" s="8">
        <v>6</v>
      </c>
      <c r="Q47" s="8">
        <v>0</v>
      </c>
      <c r="R47" s="8">
        <v>0</v>
      </c>
      <c r="S47" s="8">
        <v>0</v>
      </c>
      <c r="T47" s="8">
        <v>45</v>
      </c>
      <c r="U47" s="8">
        <v>0</v>
      </c>
      <c r="V47" s="8">
        <v>4</v>
      </c>
      <c r="W47" s="8">
        <v>1</v>
      </c>
      <c r="X47" s="9">
        <f>SUM(N47:W47)</f>
        <v>56</v>
      </c>
      <c r="Y47" s="10">
        <f>SUM(J47,M47,X47)</f>
        <v>62</v>
      </c>
    </row>
    <row r="48" spans="1:25" x14ac:dyDescent="0.25">
      <c r="A48" s="5" t="s">
        <v>33</v>
      </c>
      <c r="B48" s="8">
        <v>0</v>
      </c>
      <c r="C48" s="8">
        <v>0</v>
      </c>
      <c r="D48" s="8">
        <v>5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9">
        <f>SUM(B48:I48)</f>
        <v>5</v>
      </c>
      <c r="K48" s="8">
        <v>0</v>
      </c>
      <c r="L48" s="8">
        <v>0</v>
      </c>
      <c r="M48" s="9">
        <f>SUM(K48:L48)</f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9">
        <f>SUM(N48:W48)</f>
        <v>0</v>
      </c>
      <c r="Y48" s="10">
        <f>SUM(J48,M48,X48)</f>
        <v>5</v>
      </c>
    </row>
    <row r="49" spans="1:25" x14ac:dyDescent="0.25">
      <c r="A49" s="5" t="s">
        <v>112</v>
      </c>
      <c r="B49" s="8">
        <v>12</v>
      </c>
      <c r="C49" s="8">
        <v>4</v>
      </c>
      <c r="D49" s="8">
        <v>7</v>
      </c>
      <c r="E49" s="8">
        <v>3</v>
      </c>
      <c r="F49" s="8">
        <v>1</v>
      </c>
      <c r="G49" s="8">
        <v>0</v>
      </c>
      <c r="H49" s="8">
        <v>1</v>
      </c>
      <c r="I49" s="8">
        <v>0</v>
      </c>
      <c r="J49" s="9">
        <f>SUM(B49:I49)</f>
        <v>28</v>
      </c>
      <c r="K49" s="8">
        <v>0</v>
      </c>
      <c r="L49" s="8">
        <v>0</v>
      </c>
      <c r="M49" s="9">
        <f>SUM(K49:L49)</f>
        <v>0</v>
      </c>
      <c r="N49" s="8">
        <v>53</v>
      </c>
      <c r="O49" s="8">
        <v>0</v>
      </c>
      <c r="P49" s="8">
        <v>1570</v>
      </c>
      <c r="Q49" s="8">
        <v>180</v>
      </c>
      <c r="R49" s="8">
        <v>0</v>
      </c>
      <c r="S49" s="8">
        <v>0</v>
      </c>
      <c r="T49" s="8">
        <v>952</v>
      </c>
      <c r="U49" s="8">
        <v>76</v>
      </c>
      <c r="V49" s="8">
        <v>1172</v>
      </c>
      <c r="W49" s="8">
        <v>326</v>
      </c>
      <c r="X49" s="9">
        <f>SUM(N49:W49)</f>
        <v>4329</v>
      </c>
      <c r="Y49" s="10">
        <f>SUM(J49,M49,X49)</f>
        <v>4357</v>
      </c>
    </row>
    <row r="50" spans="1:25" x14ac:dyDescent="0.25">
      <c r="A50" s="5" t="s">
        <v>113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9">
        <f>SUM(B50:I50)</f>
        <v>0</v>
      </c>
      <c r="K50" s="8">
        <v>67</v>
      </c>
      <c r="L50" s="8">
        <v>2</v>
      </c>
      <c r="M50" s="9">
        <f>SUM(K50:L50)</f>
        <v>69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9">
        <f>SUM(N50:W50)</f>
        <v>0</v>
      </c>
      <c r="Y50" s="10">
        <f>SUM(J50,M50,X50)</f>
        <v>69</v>
      </c>
    </row>
    <row r="51" spans="1:25" x14ac:dyDescent="0.25">
      <c r="A51" s="5" t="s">
        <v>114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9">
        <f>SUM(B51:I51)</f>
        <v>0</v>
      </c>
      <c r="K51" s="8">
        <v>83</v>
      </c>
      <c r="L51" s="8">
        <v>24</v>
      </c>
      <c r="M51" s="9">
        <f>SUM(K51:L51)</f>
        <v>107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9">
        <f>SUM(N51:W51)</f>
        <v>0</v>
      </c>
      <c r="Y51" s="10">
        <f>SUM(J51,M51,X51)</f>
        <v>107</v>
      </c>
    </row>
    <row r="52" spans="1:25" x14ac:dyDescent="0.25">
      <c r="A52" s="5" t="s">
        <v>34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9">
        <f>SUM(B52:I52)</f>
        <v>0</v>
      </c>
      <c r="K52" s="8">
        <v>7</v>
      </c>
      <c r="L52" s="8">
        <v>0</v>
      </c>
      <c r="M52" s="9">
        <f>SUM(K52:L52)</f>
        <v>7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9">
        <f>SUM(N52:W52)</f>
        <v>0</v>
      </c>
      <c r="Y52" s="10">
        <f>SUM(J52,M52,X52)</f>
        <v>7</v>
      </c>
    </row>
    <row r="53" spans="1:25" x14ac:dyDescent="0.25">
      <c r="A53" s="5" t="s">
        <v>115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9">
        <f>SUM(B53:I53)</f>
        <v>0</v>
      </c>
      <c r="K53" s="8">
        <v>262</v>
      </c>
      <c r="L53" s="8">
        <v>23</v>
      </c>
      <c r="M53" s="9">
        <f>SUM(K53:L53)</f>
        <v>285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9">
        <f>SUM(N53:W53)</f>
        <v>0</v>
      </c>
      <c r="Y53" s="10">
        <f>SUM(J53,M53,X53)</f>
        <v>285</v>
      </c>
    </row>
    <row r="54" spans="1:25" x14ac:dyDescent="0.25">
      <c r="A54" s="5" t="s">
        <v>35</v>
      </c>
      <c r="B54" s="8">
        <v>0</v>
      </c>
      <c r="C54" s="8">
        <v>0</v>
      </c>
      <c r="D54" s="8">
        <v>0</v>
      </c>
      <c r="E54" s="8">
        <v>0</v>
      </c>
      <c r="F54" s="8">
        <v>46</v>
      </c>
      <c r="G54" s="8">
        <v>3</v>
      </c>
      <c r="H54" s="8">
        <v>0</v>
      </c>
      <c r="I54" s="8">
        <v>0</v>
      </c>
      <c r="J54" s="9">
        <f>SUM(B54:I54)</f>
        <v>49</v>
      </c>
      <c r="K54" s="8">
        <v>20</v>
      </c>
      <c r="L54" s="8">
        <v>0</v>
      </c>
      <c r="M54" s="9">
        <f>SUM(K54:L54)</f>
        <v>20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9</v>
      </c>
      <c r="W54" s="8">
        <v>0</v>
      </c>
      <c r="X54" s="9">
        <f>SUM(N54:W54)</f>
        <v>9</v>
      </c>
      <c r="Y54" s="10">
        <f>SUM(J54,M54,X54)</f>
        <v>78</v>
      </c>
    </row>
    <row r="55" spans="1:25" x14ac:dyDescent="0.25">
      <c r="A55" s="5" t="s">
        <v>36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9">
        <f>SUM(B55:I55)</f>
        <v>0</v>
      </c>
      <c r="K55" s="8">
        <v>101</v>
      </c>
      <c r="L55" s="8">
        <v>1</v>
      </c>
      <c r="M55" s="9">
        <f>SUM(K55:L55)</f>
        <v>102</v>
      </c>
      <c r="N55" s="8">
        <v>0</v>
      </c>
      <c r="O55" s="8">
        <v>0</v>
      </c>
      <c r="P55" s="8">
        <v>0</v>
      </c>
      <c r="Q55" s="8">
        <v>1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9">
        <f>SUM(N55:W55)</f>
        <v>1</v>
      </c>
      <c r="Y55" s="10">
        <f>SUM(J55,M55,X55)</f>
        <v>103</v>
      </c>
    </row>
    <row r="56" spans="1:25" x14ac:dyDescent="0.25">
      <c r="A56" s="5" t="s">
        <v>116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9">
        <f>SUM(B56:I56)</f>
        <v>0</v>
      </c>
      <c r="K56" s="8">
        <v>2</v>
      </c>
      <c r="L56" s="8">
        <v>0</v>
      </c>
      <c r="M56" s="9">
        <f>SUM(K56:L56)</f>
        <v>2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9">
        <f>SUM(N56:W56)</f>
        <v>0</v>
      </c>
      <c r="Y56" s="10">
        <f>SUM(J56,M56,X56)</f>
        <v>2</v>
      </c>
    </row>
    <row r="57" spans="1:25" x14ac:dyDescent="0.25">
      <c r="A57" s="5" t="s">
        <v>37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9">
        <f>SUM(B57:I57)</f>
        <v>0</v>
      </c>
      <c r="K57" s="8">
        <v>71</v>
      </c>
      <c r="L57" s="8">
        <v>0</v>
      </c>
      <c r="M57" s="9">
        <f>SUM(K57:L57)</f>
        <v>71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9">
        <f>SUM(N57:W57)</f>
        <v>0</v>
      </c>
      <c r="Y57" s="10">
        <f>SUM(J57,M57,X57)</f>
        <v>71</v>
      </c>
    </row>
    <row r="58" spans="1:25" x14ac:dyDescent="0.25">
      <c r="A58" s="5" t="s">
        <v>117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9">
        <f>SUM(B58:I58)</f>
        <v>0</v>
      </c>
      <c r="K58" s="8">
        <v>3</v>
      </c>
      <c r="L58" s="8">
        <v>0</v>
      </c>
      <c r="M58" s="9">
        <f>SUM(K58:L58)</f>
        <v>3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9">
        <f>SUM(N58:W58)</f>
        <v>0</v>
      </c>
      <c r="Y58" s="10">
        <f>SUM(J58,M58,X58)</f>
        <v>3</v>
      </c>
    </row>
    <row r="59" spans="1:25" x14ac:dyDescent="0.25">
      <c r="A59" s="5" t="s">
        <v>118</v>
      </c>
      <c r="B59" s="8">
        <v>0</v>
      </c>
      <c r="C59" s="8">
        <v>0</v>
      </c>
      <c r="D59" s="8">
        <v>0</v>
      </c>
      <c r="E59" s="8">
        <v>0</v>
      </c>
      <c r="F59" s="8">
        <v>1</v>
      </c>
      <c r="G59" s="8">
        <v>0</v>
      </c>
      <c r="H59" s="8">
        <v>0</v>
      </c>
      <c r="I59" s="8">
        <v>0</v>
      </c>
      <c r="J59" s="9">
        <f>SUM(B59:I59)</f>
        <v>1</v>
      </c>
      <c r="K59" s="8">
        <v>453</v>
      </c>
      <c r="L59" s="8">
        <v>8</v>
      </c>
      <c r="M59" s="9">
        <f>SUM(K59:L59)</f>
        <v>461</v>
      </c>
      <c r="N59" s="8">
        <v>2</v>
      </c>
      <c r="O59" s="8">
        <v>0</v>
      </c>
      <c r="P59" s="8">
        <v>1</v>
      </c>
      <c r="Q59" s="8">
        <v>1</v>
      </c>
      <c r="R59" s="8">
        <v>0</v>
      </c>
      <c r="S59" s="8">
        <v>0</v>
      </c>
      <c r="T59" s="8">
        <v>2</v>
      </c>
      <c r="U59" s="8">
        <v>8</v>
      </c>
      <c r="V59" s="8">
        <v>47</v>
      </c>
      <c r="W59" s="8">
        <v>33</v>
      </c>
      <c r="X59" s="9">
        <f>SUM(N59:W59)</f>
        <v>94</v>
      </c>
      <c r="Y59" s="10">
        <f>SUM(J59,M59,X59)</f>
        <v>556</v>
      </c>
    </row>
    <row r="60" spans="1:25" x14ac:dyDescent="0.25">
      <c r="A60" s="5" t="s">
        <v>38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9">
        <f>SUM(B60:I60)</f>
        <v>0</v>
      </c>
      <c r="K60" s="8">
        <v>1</v>
      </c>
      <c r="L60" s="8">
        <v>0</v>
      </c>
      <c r="M60" s="9">
        <f>SUM(K60:L60)</f>
        <v>1</v>
      </c>
      <c r="N60" s="8">
        <v>1</v>
      </c>
      <c r="O60" s="8">
        <v>0</v>
      </c>
      <c r="P60" s="8">
        <v>7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8</v>
      </c>
      <c r="W60" s="8">
        <v>0</v>
      </c>
      <c r="X60" s="9">
        <f>SUM(N60:W60)</f>
        <v>16</v>
      </c>
      <c r="Y60" s="10">
        <f>SUM(J60,M60,X60)</f>
        <v>17</v>
      </c>
    </row>
    <row r="61" spans="1:25" x14ac:dyDescent="0.25">
      <c r="A61" s="5" t="s">
        <v>39</v>
      </c>
      <c r="B61" s="8">
        <v>37</v>
      </c>
      <c r="C61" s="8">
        <v>7</v>
      </c>
      <c r="D61" s="8">
        <v>62</v>
      </c>
      <c r="E61" s="8">
        <v>0</v>
      </c>
      <c r="F61" s="8">
        <v>23</v>
      </c>
      <c r="G61" s="8">
        <v>4</v>
      </c>
      <c r="H61" s="8">
        <v>0</v>
      </c>
      <c r="I61" s="8">
        <v>0</v>
      </c>
      <c r="J61" s="9">
        <f>SUM(B61:I61)</f>
        <v>133</v>
      </c>
      <c r="K61" s="8">
        <v>274</v>
      </c>
      <c r="L61" s="8">
        <v>4</v>
      </c>
      <c r="M61" s="9">
        <f>SUM(K61:L61)</f>
        <v>278</v>
      </c>
      <c r="N61" s="8">
        <v>20</v>
      </c>
      <c r="O61" s="8">
        <v>2</v>
      </c>
      <c r="P61" s="8">
        <v>225</v>
      </c>
      <c r="Q61" s="8">
        <v>19</v>
      </c>
      <c r="R61" s="8">
        <v>1</v>
      </c>
      <c r="S61" s="8">
        <v>0</v>
      </c>
      <c r="T61" s="8">
        <v>940</v>
      </c>
      <c r="U61" s="8">
        <v>7</v>
      </c>
      <c r="V61" s="8">
        <v>446</v>
      </c>
      <c r="W61" s="8">
        <v>65</v>
      </c>
      <c r="X61" s="9">
        <f>SUM(N61:W61)</f>
        <v>1725</v>
      </c>
      <c r="Y61" s="10">
        <f>SUM(J61,M61,X61)</f>
        <v>2136</v>
      </c>
    </row>
    <row r="62" spans="1:25" x14ac:dyDescent="0.25">
      <c r="A62" s="5" t="s">
        <v>119</v>
      </c>
      <c r="B62" s="8">
        <v>0</v>
      </c>
      <c r="C62" s="8">
        <v>0</v>
      </c>
      <c r="D62" s="8">
        <v>1</v>
      </c>
      <c r="E62" s="8">
        <v>6</v>
      </c>
      <c r="F62" s="8">
        <v>1</v>
      </c>
      <c r="G62" s="8">
        <v>0</v>
      </c>
      <c r="H62" s="8">
        <v>0</v>
      </c>
      <c r="I62" s="8">
        <v>0</v>
      </c>
      <c r="J62" s="9">
        <f>SUM(B62:I62)</f>
        <v>8</v>
      </c>
      <c r="K62" s="8">
        <v>118</v>
      </c>
      <c r="L62" s="8">
        <v>2</v>
      </c>
      <c r="M62" s="9">
        <f>SUM(K62:L62)</f>
        <v>120</v>
      </c>
      <c r="N62" s="8">
        <v>2</v>
      </c>
      <c r="O62" s="8">
        <v>0</v>
      </c>
      <c r="P62" s="8">
        <v>25</v>
      </c>
      <c r="Q62" s="8">
        <v>18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9">
        <f>SUM(N62:W62)</f>
        <v>45</v>
      </c>
      <c r="Y62" s="10">
        <f>SUM(J62,M62,X62)</f>
        <v>173</v>
      </c>
    </row>
    <row r="63" spans="1:25" x14ac:dyDescent="0.25">
      <c r="A63" s="5" t="s">
        <v>120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9">
        <f>SUM(B63:I63)</f>
        <v>0</v>
      </c>
      <c r="K63" s="8">
        <v>10</v>
      </c>
      <c r="L63" s="8">
        <v>3</v>
      </c>
      <c r="M63" s="9">
        <f>SUM(K63:L63)</f>
        <v>13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9">
        <f>SUM(N63:W63)</f>
        <v>0</v>
      </c>
      <c r="Y63" s="10">
        <f>SUM(J63,M63,X63)</f>
        <v>13</v>
      </c>
    </row>
    <row r="64" spans="1:25" x14ac:dyDescent="0.25">
      <c r="A64" s="5" t="s">
        <v>40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9">
        <f>SUM(B64:I64)</f>
        <v>0</v>
      </c>
      <c r="K64" s="8">
        <v>3</v>
      </c>
      <c r="L64" s="8">
        <v>0</v>
      </c>
      <c r="M64" s="9">
        <f>SUM(K64:L64)</f>
        <v>3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9">
        <f>SUM(N64:W64)</f>
        <v>0</v>
      </c>
      <c r="Y64" s="10">
        <f>SUM(J64,M64,X64)</f>
        <v>3</v>
      </c>
    </row>
    <row r="65" spans="1:25" x14ac:dyDescent="0.25">
      <c r="A65" s="5" t="s">
        <v>121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9">
        <f>SUM(B65:I65)</f>
        <v>0</v>
      </c>
      <c r="K65" s="8">
        <v>87</v>
      </c>
      <c r="L65" s="8">
        <v>5</v>
      </c>
      <c r="M65" s="9">
        <f>SUM(K65:L65)</f>
        <v>92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9">
        <f>SUM(N65:W65)</f>
        <v>0</v>
      </c>
      <c r="Y65" s="10">
        <f>SUM(J65,M65,X65)</f>
        <v>92</v>
      </c>
    </row>
    <row r="66" spans="1:25" x14ac:dyDescent="0.25">
      <c r="A66" s="5" t="s">
        <v>122</v>
      </c>
      <c r="B66" s="8">
        <v>1</v>
      </c>
      <c r="C66" s="8">
        <v>0</v>
      </c>
      <c r="D66" s="8">
        <v>1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9">
        <f>SUM(B66:I66)</f>
        <v>2</v>
      </c>
      <c r="K66" s="8">
        <v>78</v>
      </c>
      <c r="L66" s="8">
        <v>3</v>
      </c>
      <c r="M66" s="9">
        <f>SUM(K66:L66)</f>
        <v>81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7</v>
      </c>
      <c r="U66" s="8">
        <v>0</v>
      </c>
      <c r="V66" s="8">
        <v>1</v>
      </c>
      <c r="W66" s="8">
        <v>0</v>
      </c>
      <c r="X66" s="9">
        <f>SUM(N66:W66)</f>
        <v>8</v>
      </c>
      <c r="Y66" s="10">
        <f>SUM(J66,M66,X66)</f>
        <v>91</v>
      </c>
    </row>
    <row r="67" spans="1:25" x14ac:dyDescent="0.25">
      <c r="A67" s="5" t="s">
        <v>123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9">
        <f>SUM(B67:I67)</f>
        <v>0</v>
      </c>
      <c r="K67" s="8">
        <v>0</v>
      </c>
      <c r="L67" s="8">
        <v>0</v>
      </c>
      <c r="M67" s="9">
        <f>SUM(K67:L67)</f>
        <v>0</v>
      </c>
      <c r="N67" s="8">
        <v>0</v>
      </c>
      <c r="O67" s="8">
        <v>0</v>
      </c>
      <c r="P67" s="8">
        <v>7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13</v>
      </c>
      <c r="W67" s="8">
        <v>12</v>
      </c>
      <c r="X67" s="9">
        <f>SUM(N67:W67)</f>
        <v>32</v>
      </c>
      <c r="Y67" s="10">
        <f>SUM(J67,M67,X67)</f>
        <v>32</v>
      </c>
    </row>
    <row r="68" spans="1:25" x14ac:dyDescent="0.25">
      <c r="A68" s="5" t="s">
        <v>124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9">
        <f>SUM(B68:I68)</f>
        <v>0</v>
      </c>
      <c r="K68" s="8">
        <v>21</v>
      </c>
      <c r="L68" s="8">
        <v>0</v>
      </c>
      <c r="M68" s="9">
        <f>SUM(K68:L68)</f>
        <v>21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9">
        <f>SUM(N68:W68)</f>
        <v>0</v>
      </c>
      <c r="Y68" s="10">
        <f>SUM(J68,M68,X68)</f>
        <v>21</v>
      </c>
    </row>
    <row r="69" spans="1:25" x14ac:dyDescent="0.25">
      <c r="A69" s="5" t="s">
        <v>41</v>
      </c>
      <c r="B69" s="8">
        <v>2</v>
      </c>
      <c r="C69" s="8">
        <v>0</v>
      </c>
      <c r="D69" s="8">
        <v>2</v>
      </c>
      <c r="E69" s="8">
        <v>0</v>
      </c>
      <c r="F69" s="8">
        <v>1</v>
      </c>
      <c r="G69" s="8">
        <v>0</v>
      </c>
      <c r="H69" s="8">
        <v>0</v>
      </c>
      <c r="I69" s="8">
        <v>0</v>
      </c>
      <c r="J69" s="9">
        <f>SUM(B69:I69)</f>
        <v>5</v>
      </c>
      <c r="K69" s="8">
        <v>50</v>
      </c>
      <c r="L69" s="8">
        <v>2</v>
      </c>
      <c r="M69" s="9">
        <f>SUM(K69:L69)</f>
        <v>52</v>
      </c>
      <c r="N69" s="8">
        <v>0</v>
      </c>
      <c r="O69" s="8">
        <v>0</v>
      </c>
      <c r="P69" s="8">
        <v>126</v>
      </c>
      <c r="Q69" s="8">
        <v>2</v>
      </c>
      <c r="R69" s="8">
        <v>0</v>
      </c>
      <c r="S69" s="8">
        <v>0</v>
      </c>
      <c r="T69" s="8">
        <v>17</v>
      </c>
      <c r="U69" s="8">
        <v>1</v>
      </c>
      <c r="V69" s="8">
        <v>7</v>
      </c>
      <c r="W69" s="8">
        <v>0</v>
      </c>
      <c r="X69" s="9">
        <f>SUM(N69:W69)</f>
        <v>153</v>
      </c>
      <c r="Y69" s="10">
        <f>SUM(J69,M69,X69)</f>
        <v>210</v>
      </c>
    </row>
    <row r="70" spans="1:25" x14ac:dyDescent="0.25">
      <c r="A70" s="5" t="s">
        <v>42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9">
        <f>SUM(B70:I70)</f>
        <v>0</v>
      </c>
      <c r="K70" s="8">
        <v>15</v>
      </c>
      <c r="L70" s="8">
        <v>1</v>
      </c>
      <c r="M70" s="9">
        <f>SUM(K70:L70)</f>
        <v>16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9">
        <f>SUM(N70:W70)</f>
        <v>0</v>
      </c>
      <c r="Y70" s="10">
        <f>SUM(J70,M70,X70)</f>
        <v>16</v>
      </c>
    </row>
    <row r="71" spans="1:25" x14ac:dyDescent="0.25">
      <c r="A71" s="5" t="s">
        <v>125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9">
        <f>SUM(B71:I71)</f>
        <v>0</v>
      </c>
      <c r="K71" s="8">
        <v>100</v>
      </c>
      <c r="L71" s="8">
        <v>10</v>
      </c>
      <c r="M71" s="9">
        <f>SUM(K71:L71)</f>
        <v>110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9">
        <f>SUM(N71:W71)</f>
        <v>0</v>
      </c>
      <c r="Y71" s="10">
        <f>SUM(J71,M71,X71)</f>
        <v>110</v>
      </c>
    </row>
    <row r="72" spans="1:25" x14ac:dyDescent="0.25">
      <c r="A72" s="5" t="s">
        <v>126</v>
      </c>
      <c r="B72" s="8">
        <v>13</v>
      </c>
      <c r="C72" s="8">
        <v>2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9">
        <f>SUM(B72:I72)</f>
        <v>15</v>
      </c>
      <c r="K72" s="8">
        <v>55</v>
      </c>
      <c r="L72" s="8">
        <v>3</v>
      </c>
      <c r="M72" s="9">
        <f>SUM(K72:L72)</f>
        <v>58</v>
      </c>
      <c r="N72" s="8">
        <v>0</v>
      </c>
      <c r="O72" s="8">
        <v>0</v>
      </c>
      <c r="P72" s="8">
        <v>14</v>
      </c>
      <c r="Q72" s="8">
        <v>1</v>
      </c>
      <c r="R72" s="8">
        <v>1</v>
      </c>
      <c r="S72" s="8">
        <v>1</v>
      </c>
      <c r="T72" s="8">
        <v>0</v>
      </c>
      <c r="U72" s="8">
        <v>0</v>
      </c>
      <c r="V72" s="8">
        <v>3</v>
      </c>
      <c r="W72" s="8">
        <v>0</v>
      </c>
      <c r="X72" s="9">
        <f>SUM(N72:W72)</f>
        <v>20</v>
      </c>
      <c r="Y72" s="10">
        <f>SUM(J72,M72,X72)</f>
        <v>93</v>
      </c>
    </row>
    <row r="73" spans="1:25" x14ac:dyDescent="0.25">
      <c r="A73" s="5" t="s">
        <v>127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9">
        <f>SUM(B73:I73)</f>
        <v>0</v>
      </c>
      <c r="K73" s="8">
        <v>34</v>
      </c>
      <c r="L73" s="8">
        <v>1</v>
      </c>
      <c r="M73" s="9">
        <f>SUM(K73:L73)</f>
        <v>35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9">
        <f>SUM(N73:W73)</f>
        <v>0</v>
      </c>
      <c r="Y73" s="10">
        <f>SUM(J73,M73,X73)</f>
        <v>35</v>
      </c>
    </row>
    <row r="74" spans="1:25" x14ac:dyDescent="0.25">
      <c r="A74" s="5" t="s">
        <v>43</v>
      </c>
      <c r="B74" s="8">
        <v>46</v>
      </c>
      <c r="C74" s="8">
        <v>7</v>
      </c>
      <c r="D74" s="8">
        <v>1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9">
        <f>SUM(B74:I74)</f>
        <v>54</v>
      </c>
      <c r="K74" s="8">
        <v>4</v>
      </c>
      <c r="L74" s="8">
        <v>0</v>
      </c>
      <c r="M74" s="9">
        <f>SUM(K74:L74)</f>
        <v>4</v>
      </c>
      <c r="N74" s="8">
        <v>2</v>
      </c>
      <c r="O74" s="8">
        <v>0</v>
      </c>
      <c r="P74" s="8">
        <v>8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9">
        <f>SUM(N74:W74)</f>
        <v>10</v>
      </c>
      <c r="Y74" s="10">
        <f>SUM(J74,M74,X74)</f>
        <v>68</v>
      </c>
    </row>
    <row r="75" spans="1:25" x14ac:dyDescent="0.25">
      <c r="A75" s="5" t="s">
        <v>128</v>
      </c>
      <c r="B75" s="8">
        <v>0</v>
      </c>
      <c r="C75" s="8">
        <v>0</v>
      </c>
      <c r="D75" s="8">
        <v>1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9">
        <f>SUM(B75:I75)</f>
        <v>1</v>
      </c>
      <c r="K75" s="8">
        <v>23</v>
      </c>
      <c r="L75" s="8">
        <v>2</v>
      </c>
      <c r="M75" s="9">
        <f>SUM(K75:L75)</f>
        <v>25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9">
        <f>SUM(N75:W75)</f>
        <v>0</v>
      </c>
      <c r="Y75" s="10">
        <f>SUM(J75,M75,X75)</f>
        <v>26</v>
      </c>
    </row>
    <row r="76" spans="1:25" x14ac:dyDescent="0.25">
      <c r="A76" s="5" t="s">
        <v>44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9">
        <f>SUM(B76:I76)</f>
        <v>0</v>
      </c>
      <c r="K76" s="8">
        <v>46</v>
      </c>
      <c r="L76" s="8">
        <v>1</v>
      </c>
      <c r="M76" s="9">
        <f>SUM(K76:L76)</f>
        <v>47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9">
        <f>SUM(N76:W76)</f>
        <v>0</v>
      </c>
      <c r="Y76" s="10">
        <f>SUM(J76,M76,X76)</f>
        <v>47</v>
      </c>
    </row>
    <row r="77" spans="1:25" x14ac:dyDescent="0.25">
      <c r="A77" s="5" t="s">
        <v>45</v>
      </c>
      <c r="B77" s="8">
        <v>0</v>
      </c>
      <c r="C77" s="8">
        <v>0</v>
      </c>
      <c r="D77" s="8">
        <v>1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9">
        <f>SUM(B77:I77)</f>
        <v>1</v>
      </c>
      <c r="K77" s="8">
        <v>656</v>
      </c>
      <c r="L77" s="8">
        <v>53</v>
      </c>
      <c r="M77" s="9">
        <f>SUM(K77:L77)</f>
        <v>709</v>
      </c>
      <c r="N77" s="8">
        <v>14</v>
      </c>
      <c r="O77" s="8">
        <v>0</v>
      </c>
      <c r="P77" s="8">
        <v>609</v>
      </c>
      <c r="Q77" s="8">
        <v>82</v>
      </c>
      <c r="R77" s="8">
        <v>0</v>
      </c>
      <c r="S77" s="8">
        <v>0</v>
      </c>
      <c r="T77" s="8">
        <v>5</v>
      </c>
      <c r="U77" s="8">
        <v>0</v>
      </c>
      <c r="V77" s="8">
        <v>4</v>
      </c>
      <c r="W77" s="8">
        <v>0</v>
      </c>
      <c r="X77" s="9">
        <f>SUM(N77:W77)</f>
        <v>714</v>
      </c>
      <c r="Y77" s="10">
        <f>SUM(J77,M77,X77)</f>
        <v>1424</v>
      </c>
    </row>
    <row r="78" spans="1:25" x14ac:dyDescent="0.25">
      <c r="A78" s="5" t="s">
        <v>129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9">
        <f>SUM(B78:I78)</f>
        <v>0</v>
      </c>
      <c r="K78" s="8">
        <v>33</v>
      </c>
      <c r="L78" s="8">
        <v>3</v>
      </c>
      <c r="M78" s="9">
        <f>SUM(K78:L78)</f>
        <v>36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9">
        <f>SUM(N78:W78)</f>
        <v>0</v>
      </c>
      <c r="Y78" s="10">
        <f>SUM(J78,M78,X78)</f>
        <v>36</v>
      </c>
    </row>
    <row r="79" spans="1:25" x14ac:dyDescent="0.25">
      <c r="A79" s="5" t="s">
        <v>130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9">
        <f>SUM(B79:I79)</f>
        <v>0</v>
      </c>
      <c r="K79" s="8">
        <v>95</v>
      </c>
      <c r="L79" s="8">
        <v>0</v>
      </c>
      <c r="M79" s="9">
        <f>SUM(K79:L79)</f>
        <v>95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9">
        <f>SUM(N79:W79)</f>
        <v>0</v>
      </c>
      <c r="Y79" s="10">
        <f>SUM(J79,M79,X79)</f>
        <v>95</v>
      </c>
    </row>
    <row r="80" spans="1:25" x14ac:dyDescent="0.25">
      <c r="A80" s="5" t="s">
        <v>131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9">
        <f>SUM(B80:I80)</f>
        <v>0</v>
      </c>
      <c r="K80" s="8">
        <v>257</v>
      </c>
      <c r="L80" s="8">
        <v>25</v>
      </c>
      <c r="M80" s="9">
        <f>SUM(K80:L80)</f>
        <v>282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9">
        <f>SUM(N80:W80)</f>
        <v>0</v>
      </c>
      <c r="Y80" s="10">
        <f>SUM(J80,M80,X80)</f>
        <v>282</v>
      </c>
    </row>
    <row r="81" spans="1:25" x14ac:dyDescent="0.25">
      <c r="A81" s="5" t="s">
        <v>46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9">
        <f>SUM(B81:I81)</f>
        <v>0</v>
      </c>
      <c r="K81" s="8">
        <v>540</v>
      </c>
      <c r="L81" s="8">
        <v>15</v>
      </c>
      <c r="M81" s="9">
        <f>SUM(K81:L81)</f>
        <v>555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9">
        <f>SUM(N81:W81)</f>
        <v>0</v>
      </c>
      <c r="Y81" s="10">
        <f>SUM(J81,M81,X81)</f>
        <v>555</v>
      </c>
    </row>
    <row r="82" spans="1:25" x14ac:dyDescent="0.25">
      <c r="A82" s="5" t="s">
        <v>132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9">
        <f>SUM(B82:I82)</f>
        <v>0</v>
      </c>
      <c r="K82" s="8">
        <v>229</v>
      </c>
      <c r="L82" s="8">
        <v>1</v>
      </c>
      <c r="M82" s="9">
        <f>SUM(K82:L82)</f>
        <v>230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9">
        <f>SUM(N82:W82)</f>
        <v>0</v>
      </c>
      <c r="Y82" s="10">
        <f>SUM(J82,M82,X82)</f>
        <v>230</v>
      </c>
    </row>
    <row r="83" spans="1:25" x14ac:dyDescent="0.25">
      <c r="A83" s="5" t="s">
        <v>133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9">
        <f>SUM(B83:I83)</f>
        <v>0</v>
      </c>
      <c r="K83" s="8">
        <v>2</v>
      </c>
      <c r="L83" s="8">
        <v>0</v>
      </c>
      <c r="M83" s="9">
        <f>SUM(K83:L83)</f>
        <v>2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9">
        <f>SUM(N83:W83)</f>
        <v>0</v>
      </c>
      <c r="Y83" s="10">
        <f>SUM(J83,M83,X83)</f>
        <v>2</v>
      </c>
    </row>
    <row r="84" spans="1:25" x14ac:dyDescent="0.25">
      <c r="A84" s="5" t="s">
        <v>134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9">
        <f>SUM(B84:I84)</f>
        <v>0</v>
      </c>
      <c r="K84" s="8">
        <v>49</v>
      </c>
      <c r="L84" s="8">
        <v>13</v>
      </c>
      <c r="M84" s="9">
        <f>SUM(K84:L84)</f>
        <v>62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9">
        <f>SUM(N84:W84)</f>
        <v>0</v>
      </c>
      <c r="Y84" s="10">
        <f>SUM(J84,M84,X84)</f>
        <v>62</v>
      </c>
    </row>
    <row r="85" spans="1:25" x14ac:dyDescent="0.25">
      <c r="A85" s="5" t="s">
        <v>47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9">
        <f>SUM(B85:I85)</f>
        <v>0</v>
      </c>
      <c r="K85" s="8">
        <v>118</v>
      </c>
      <c r="L85" s="8">
        <v>25</v>
      </c>
      <c r="M85" s="9">
        <f>SUM(K85:L85)</f>
        <v>143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9">
        <f>SUM(N85:W85)</f>
        <v>0</v>
      </c>
      <c r="Y85" s="10">
        <f>SUM(J85,M85,X85)</f>
        <v>143</v>
      </c>
    </row>
    <row r="86" spans="1:25" x14ac:dyDescent="0.25">
      <c r="A86" s="5" t="s">
        <v>48</v>
      </c>
      <c r="B86" s="8">
        <v>0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9">
        <f>SUM(B86:I86)</f>
        <v>0</v>
      </c>
      <c r="K86" s="8">
        <v>4</v>
      </c>
      <c r="L86" s="8">
        <v>0</v>
      </c>
      <c r="M86" s="9">
        <f>SUM(K86:L86)</f>
        <v>4</v>
      </c>
      <c r="N86" s="8">
        <v>0</v>
      </c>
      <c r="O86" s="8">
        <v>0</v>
      </c>
      <c r="P86" s="8">
        <v>5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9</v>
      </c>
      <c r="W86" s="8">
        <v>0</v>
      </c>
      <c r="X86" s="9">
        <f>SUM(N86:W86)</f>
        <v>14</v>
      </c>
      <c r="Y86" s="10">
        <f>SUM(J86,M86,X86)</f>
        <v>18</v>
      </c>
    </row>
    <row r="87" spans="1:25" x14ac:dyDescent="0.25">
      <c r="A87" s="5" t="s">
        <v>49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9">
        <f>SUM(B87:I87)</f>
        <v>0</v>
      </c>
      <c r="K87" s="8">
        <v>40</v>
      </c>
      <c r="L87" s="8">
        <v>0</v>
      </c>
      <c r="M87" s="9">
        <f>SUM(K87:L87)</f>
        <v>40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9">
        <f>SUM(N87:W87)</f>
        <v>0</v>
      </c>
      <c r="Y87" s="10">
        <f>SUM(J87,M87,X87)</f>
        <v>40</v>
      </c>
    </row>
    <row r="88" spans="1:25" x14ac:dyDescent="0.25">
      <c r="A88" s="5" t="s">
        <v>135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9">
        <f>SUM(B88:I88)</f>
        <v>0</v>
      </c>
      <c r="K88" s="8">
        <v>33</v>
      </c>
      <c r="L88" s="8">
        <v>1</v>
      </c>
      <c r="M88" s="9">
        <f>SUM(K88:L88)</f>
        <v>34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9">
        <f>SUM(N88:W88)</f>
        <v>0</v>
      </c>
      <c r="Y88" s="10">
        <f>SUM(J88,M88,X88)</f>
        <v>34</v>
      </c>
    </row>
    <row r="89" spans="1:25" x14ac:dyDescent="0.25">
      <c r="A89" s="5" t="s">
        <v>136</v>
      </c>
      <c r="B89" s="8">
        <v>10</v>
      </c>
      <c r="C89" s="8">
        <v>2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9">
        <f>SUM(B89:I89)</f>
        <v>12</v>
      </c>
      <c r="K89" s="8">
        <v>5</v>
      </c>
      <c r="L89" s="8">
        <v>0</v>
      </c>
      <c r="M89" s="9">
        <f>SUM(K89:L89)</f>
        <v>5</v>
      </c>
      <c r="N89" s="8">
        <v>36</v>
      </c>
      <c r="O89" s="8">
        <v>0</v>
      </c>
      <c r="P89" s="8">
        <v>314</v>
      </c>
      <c r="Q89" s="8">
        <v>48</v>
      </c>
      <c r="R89" s="8">
        <v>0</v>
      </c>
      <c r="S89" s="8">
        <v>0</v>
      </c>
      <c r="T89" s="8">
        <v>191</v>
      </c>
      <c r="U89" s="8">
        <v>26</v>
      </c>
      <c r="V89" s="8">
        <v>1068</v>
      </c>
      <c r="W89" s="8">
        <v>244</v>
      </c>
      <c r="X89" s="9">
        <f>SUM(N89:W89)</f>
        <v>1927</v>
      </c>
      <c r="Y89" s="10">
        <f>SUM(J89,M89,X89)</f>
        <v>1944</v>
      </c>
    </row>
    <row r="90" spans="1:25" x14ac:dyDescent="0.25">
      <c r="A90" s="5" t="s">
        <v>136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9">
        <f>SUM(B90:I90)</f>
        <v>0</v>
      </c>
      <c r="K90" s="8">
        <v>7</v>
      </c>
      <c r="L90" s="8">
        <v>1</v>
      </c>
      <c r="M90" s="9">
        <f>SUM(K90:L90)</f>
        <v>8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9">
        <f>SUM(N90:W90)</f>
        <v>0</v>
      </c>
      <c r="Y90" s="10">
        <f>SUM(J90,M90,X90)</f>
        <v>8</v>
      </c>
    </row>
    <row r="91" spans="1:25" x14ac:dyDescent="0.25">
      <c r="A91" s="5" t="s">
        <v>137</v>
      </c>
      <c r="B91" s="8">
        <v>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1</v>
      </c>
      <c r="I91" s="8">
        <v>0</v>
      </c>
      <c r="J91" s="9">
        <f>SUM(B91:I91)</f>
        <v>1</v>
      </c>
      <c r="K91" s="8">
        <v>135</v>
      </c>
      <c r="L91" s="8">
        <v>11</v>
      </c>
      <c r="M91" s="9">
        <f>SUM(K91:L91)</f>
        <v>146</v>
      </c>
      <c r="N91" s="8">
        <v>0</v>
      </c>
      <c r="O91" s="8">
        <v>0</v>
      </c>
      <c r="P91" s="8">
        <v>56</v>
      </c>
      <c r="Q91" s="8">
        <v>11</v>
      </c>
      <c r="R91" s="8">
        <v>0</v>
      </c>
      <c r="S91" s="8">
        <v>0</v>
      </c>
      <c r="T91" s="8">
        <v>71</v>
      </c>
      <c r="U91" s="8">
        <v>8</v>
      </c>
      <c r="V91" s="8">
        <v>6</v>
      </c>
      <c r="W91" s="8">
        <v>0</v>
      </c>
      <c r="X91" s="9">
        <f>SUM(N91:W91)</f>
        <v>152</v>
      </c>
      <c r="Y91" s="10">
        <f>SUM(J91,M91,X91)</f>
        <v>299</v>
      </c>
    </row>
    <row r="92" spans="1:25" x14ac:dyDescent="0.25">
      <c r="A92" s="5" t="s">
        <v>138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9">
        <f>SUM(B92:I92)</f>
        <v>0</v>
      </c>
      <c r="K92" s="8">
        <v>12</v>
      </c>
      <c r="L92" s="8">
        <v>1</v>
      </c>
      <c r="M92" s="9">
        <f>SUM(K92:L92)</f>
        <v>13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9">
        <f>SUM(N92:W92)</f>
        <v>0</v>
      </c>
      <c r="Y92" s="10">
        <f>SUM(J92,M92,X92)</f>
        <v>13</v>
      </c>
    </row>
    <row r="93" spans="1:25" x14ac:dyDescent="0.25">
      <c r="A93" s="5" t="s">
        <v>50</v>
      </c>
      <c r="B93" s="8">
        <v>54</v>
      </c>
      <c r="C93" s="8">
        <v>0</v>
      </c>
      <c r="D93" s="8">
        <v>3</v>
      </c>
      <c r="E93" s="8">
        <v>1</v>
      </c>
      <c r="F93" s="8">
        <v>0</v>
      </c>
      <c r="G93" s="8">
        <v>0</v>
      </c>
      <c r="H93" s="8">
        <v>4</v>
      </c>
      <c r="I93" s="8">
        <v>0</v>
      </c>
      <c r="J93" s="9">
        <f>SUM(B93:I93)</f>
        <v>62</v>
      </c>
      <c r="K93" s="8">
        <v>1050</v>
      </c>
      <c r="L93" s="8">
        <v>41</v>
      </c>
      <c r="M93" s="9">
        <f>SUM(K93:L93)</f>
        <v>1091</v>
      </c>
      <c r="N93" s="8">
        <v>11</v>
      </c>
      <c r="O93" s="8">
        <v>0</v>
      </c>
      <c r="P93" s="8">
        <v>18</v>
      </c>
      <c r="Q93" s="8">
        <v>0</v>
      </c>
      <c r="R93" s="8">
        <v>0</v>
      </c>
      <c r="S93" s="8">
        <v>0</v>
      </c>
      <c r="T93" s="8">
        <v>59</v>
      </c>
      <c r="U93" s="8">
        <v>0</v>
      </c>
      <c r="V93" s="8">
        <v>0</v>
      </c>
      <c r="W93" s="8">
        <v>0</v>
      </c>
      <c r="X93" s="9">
        <f>SUM(N93:W93)</f>
        <v>88</v>
      </c>
      <c r="Y93" s="10">
        <f>SUM(J93,M93,X93)</f>
        <v>1241</v>
      </c>
    </row>
    <row r="94" spans="1:25" x14ac:dyDescent="0.25">
      <c r="A94" s="5" t="s">
        <v>51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9">
        <f>SUM(B94:I94)</f>
        <v>0</v>
      </c>
      <c r="K94" s="8">
        <v>137</v>
      </c>
      <c r="L94" s="8">
        <v>31</v>
      </c>
      <c r="M94" s="9">
        <f>SUM(K94:L94)</f>
        <v>168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9">
        <f>SUM(N94:W94)</f>
        <v>0</v>
      </c>
      <c r="Y94" s="10">
        <f>SUM(J94,M94,X94)</f>
        <v>168</v>
      </c>
    </row>
    <row r="95" spans="1:25" x14ac:dyDescent="0.25">
      <c r="A95" s="5" t="s">
        <v>52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9">
        <f>SUM(B95:I95)</f>
        <v>0</v>
      </c>
      <c r="K95" s="8">
        <v>17</v>
      </c>
      <c r="L95" s="8">
        <v>11</v>
      </c>
      <c r="M95" s="9">
        <f>SUM(K95:L95)</f>
        <v>28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9">
        <f>SUM(N95:W95)</f>
        <v>0</v>
      </c>
      <c r="Y95" s="10">
        <f>SUM(J95,M95,X95)</f>
        <v>28</v>
      </c>
    </row>
    <row r="96" spans="1:25" x14ac:dyDescent="0.25">
      <c r="A96" s="5" t="s">
        <v>53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9">
        <f>SUM(B96:I96)</f>
        <v>0</v>
      </c>
      <c r="K96" s="8">
        <v>27</v>
      </c>
      <c r="L96" s="8">
        <v>0</v>
      </c>
      <c r="M96" s="9">
        <f>SUM(K96:L96)</f>
        <v>27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9">
        <f>SUM(N96:W96)</f>
        <v>0</v>
      </c>
      <c r="Y96" s="10">
        <f>SUM(J96,M96,X96)</f>
        <v>27</v>
      </c>
    </row>
    <row r="97" spans="1:25" x14ac:dyDescent="0.25">
      <c r="A97" s="5" t="s">
        <v>139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9">
        <f>SUM(B97:I97)</f>
        <v>0</v>
      </c>
      <c r="K97" s="8">
        <v>216</v>
      </c>
      <c r="L97" s="8">
        <v>2</v>
      </c>
      <c r="M97" s="9">
        <f>SUM(K97:L97)</f>
        <v>218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9">
        <f>SUM(N97:W97)</f>
        <v>0</v>
      </c>
      <c r="Y97" s="10">
        <f>SUM(J97,M97,X97)</f>
        <v>218</v>
      </c>
    </row>
    <row r="98" spans="1:25" x14ac:dyDescent="0.25">
      <c r="A98" s="5" t="s">
        <v>140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9">
        <f>SUM(B98:I98)</f>
        <v>0</v>
      </c>
      <c r="K98" s="8">
        <v>73</v>
      </c>
      <c r="L98" s="8">
        <v>1</v>
      </c>
      <c r="M98" s="9">
        <f>SUM(K98:L98)</f>
        <v>74</v>
      </c>
      <c r="N98" s="8">
        <v>0</v>
      </c>
      <c r="O98" s="8">
        <v>0</v>
      </c>
      <c r="P98" s="8">
        <v>1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9">
        <f>SUM(N98:W98)</f>
        <v>1</v>
      </c>
      <c r="Y98" s="10">
        <f>SUM(J98,M98,X98)</f>
        <v>75</v>
      </c>
    </row>
    <row r="99" spans="1:25" x14ac:dyDescent="0.25">
      <c r="A99" s="5" t="s">
        <v>141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9">
        <f>SUM(B99:I99)</f>
        <v>0</v>
      </c>
      <c r="K99" s="8">
        <v>23</v>
      </c>
      <c r="L99" s="8">
        <v>3</v>
      </c>
      <c r="M99" s="9">
        <f>SUM(K99:L99)</f>
        <v>26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9">
        <f>SUM(N99:W99)</f>
        <v>0</v>
      </c>
      <c r="Y99" s="10">
        <f>SUM(J99,M99,X99)</f>
        <v>26</v>
      </c>
    </row>
    <row r="100" spans="1:25" x14ac:dyDescent="0.25">
      <c r="A100" s="5" t="s">
        <v>54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9">
        <f>SUM(B100:I100)</f>
        <v>0</v>
      </c>
      <c r="K100" s="8">
        <v>10</v>
      </c>
      <c r="L100" s="8">
        <v>0</v>
      </c>
      <c r="M100" s="9">
        <f>SUM(K100:L100)</f>
        <v>10</v>
      </c>
      <c r="N100" s="8">
        <v>2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5</v>
      </c>
      <c r="W100" s="8">
        <v>0</v>
      </c>
      <c r="X100" s="9">
        <f>SUM(N100:W100)</f>
        <v>7</v>
      </c>
      <c r="Y100" s="10">
        <f>SUM(J100,M100,X100)</f>
        <v>17</v>
      </c>
    </row>
    <row r="101" spans="1:25" x14ac:dyDescent="0.25">
      <c r="A101" s="5" t="s">
        <v>55</v>
      </c>
      <c r="B101" s="8">
        <v>5</v>
      </c>
      <c r="C101" s="8">
        <v>0</v>
      </c>
      <c r="D101" s="8">
        <v>9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9">
        <f>SUM(B101:I101)</f>
        <v>14</v>
      </c>
      <c r="K101" s="8">
        <v>143</v>
      </c>
      <c r="L101" s="8">
        <v>3</v>
      </c>
      <c r="M101" s="9">
        <f>SUM(K101:L101)</f>
        <v>146</v>
      </c>
      <c r="N101" s="8">
        <v>0</v>
      </c>
      <c r="O101" s="8">
        <v>0</v>
      </c>
      <c r="P101" s="8">
        <v>7</v>
      </c>
      <c r="Q101" s="8">
        <v>0</v>
      </c>
      <c r="R101" s="8">
        <v>0</v>
      </c>
      <c r="S101" s="8">
        <v>0</v>
      </c>
      <c r="T101" s="8">
        <v>58</v>
      </c>
      <c r="U101" s="8">
        <v>2</v>
      </c>
      <c r="V101" s="8">
        <v>17</v>
      </c>
      <c r="W101" s="8">
        <v>1</v>
      </c>
      <c r="X101" s="9">
        <f>SUM(N101:W101)</f>
        <v>85</v>
      </c>
      <c r="Y101" s="10">
        <f>SUM(J101,M101,X101)</f>
        <v>245</v>
      </c>
    </row>
    <row r="102" spans="1:25" x14ac:dyDescent="0.25">
      <c r="A102" s="5" t="s">
        <v>56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9">
        <f>SUM(B102:I102)</f>
        <v>0</v>
      </c>
      <c r="K102" s="8">
        <v>389</v>
      </c>
      <c r="L102" s="8">
        <v>4</v>
      </c>
      <c r="M102" s="9">
        <f>SUM(K102:L102)</f>
        <v>393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9">
        <f>SUM(N102:W102)</f>
        <v>0</v>
      </c>
      <c r="Y102" s="10">
        <f>SUM(J102,M102,X102)</f>
        <v>393</v>
      </c>
    </row>
    <row r="103" spans="1:25" x14ac:dyDescent="0.25">
      <c r="A103" s="5" t="s">
        <v>142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9">
        <f>SUM(B103:I103)</f>
        <v>0</v>
      </c>
      <c r="K103" s="8">
        <v>123</v>
      </c>
      <c r="L103" s="8">
        <v>2</v>
      </c>
      <c r="M103" s="9">
        <f>SUM(K103:L103)</f>
        <v>125</v>
      </c>
      <c r="N103" s="8">
        <v>0</v>
      </c>
      <c r="O103" s="8">
        <v>0</v>
      </c>
      <c r="P103" s="8">
        <v>5</v>
      </c>
      <c r="Q103" s="8">
        <v>1</v>
      </c>
      <c r="R103" s="8">
        <v>0</v>
      </c>
      <c r="S103" s="8">
        <v>0</v>
      </c>
      <c r="T103" s="8">
        <v>0</v>
      </c>
      <c r="U103" s="8">
        <v>0</v>
      </c>
      <c r="V103" s="8">
        <v>7</v>
      </c>
      <c r="W103" s="8">
        <v>0</v>
      </c>
      <c r="X103" s="9">
        <f>SUM(N103:W103)</f>
        <v>13</v>
      </c>
      <c r="Y103" s="10">
        <f>SUM(J103,M103,X103)</f>
        <v>138</v>
      </c>
    </row>
    <row r="104" spans="1:25" x14ac:dyDescent="0.25">
      <c r="A104" s="5" t="s">
        <v>57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9">
        <f>SUM(B104:I104)</f>
        <v>0</v>
      </c>
      <c r="K104" s="8">
        <v>21</v>
      </c>
      <c r="L104" s="8">
        <v>0</v>
      </c>
      <c r="M104" s="9">
        <f>SUM(K104:L104)</f>
        <v>21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9">
        <f>SUM(N104:W104)</f>
        <v>0</v>
      </c>
      <c r="Y104" s="10">
        <f>SUM(J104,M104,X104)</f>
        <v>21</v>
      </c>
    </row>
    <row r="105" spans="1:25" x14ac:dyDescent="0.25">
      <c r="A105" s="5" t="s">
        <v>143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9">
        <f>SUM(B105:I105)</f>
        <v>0</v>
      </c>
      <c r="K105" s="8">
        <v>1</v>
      </c>
      <c r="L105" s="8">
        <v>0</v>
      </c>
      <c r="M105" s="9">
        <f>SUM(K105:L105)</f>
        <v>1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9</v>
      </c>
      <c r="W105" s="8">
        <v>0</v>
      </c>
      <c r="X105" s="9">
        <f>SUM(N105:W105)</f>
        <v>9</v>
      </c>
      <c r="Y105" s="10">
        <f>SUM(J105,M105,X105)</f>
        <v>10</v>
      </c>
    </row>
    <row r="106" spans="1:25" x14ac:dyDescent="0.25">
      <c r="A106" s="5" t="s">
        <v>144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9">
        <f>SUM(B106:I106)</f>
        <v>0</v>
      </c>
      <c r="K106" s="8">
        <v>49</v>
      </c>
      <c r="L106" s="8">
        <v>0</v>
      </c>
      <c r="M106" s="9">
        <f>SUM(K106:L106)</f>
        <v>49</v>
      </c>
      <c r="N106" s="8">
        <v>2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4</v>
      </c>
      <c r="U106" s="8">
        <v>0</v>
      </c>
      <c r="V106" s="8">
        <v>1</v>
      </c>
      <c r="W106" s="8">
        <v>0</v>
      </c>
      <c r="X106" s="9">
        <f>SUM(N106:W106)</f>
        <v>7</v>
      </c>
      <c r="Y106" s="10">
        <f>SUM(J106,M106,X106)</f>
        <v>56</v>
      </c>
    </row>
    <row r="107" spans="1:25" x14ac:dyDescent="0.25">
      <c r="A107" s="5" t="s">
        <v>145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9">
        <f>SUM(B107:I107)</f>
        <v>0</v>
      </c>
      <c r="K107" s="8">
        <v>89</v>
      </c>
      <c r="L107" s="8">
        <v>10</v>
      </c>
      <c r="M107" s="9">
        <f>SUM(K107:L107)</f>
        <v>99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9">
        <f>SUM(N107:W107)</f>
        <v>0</v>
      </c>
      <c r="Y107" s="10">
        <f>SUM(J107,M107,X107)</f>
        <v>99</v>
      </c>
    </row>
    <row r="108" spans="1:25" x14ac:dyDescent="0.25">
      <c r="A108" s="5" t="s">
        <v>146</v>
      </c>
      <c r="B108" s="8">
        <v>2</v>
      </c>
      <c r="C108" s="8">
        <v>1</v>
      </c>
      <c r="D108" s="8">
        <v>0</v>
      </c>
      <c r="E108" s="8">
        <v>0</v>
      </c>
      <c r="F108" s="8">
        <v>5</v>
      </c>
      <c r="G108" s="8">
        <v>0</v>
      </c>
      <c r="H108" s="8">
        <v>0</v>
      </c>
      <c r="I108" s="8">
        <v>0</v>
      </c>
      <c r="J108" s="9">
        <f>SUM(B108:I108)</f>
        <v>8</v>
      </c>
      <c r="K108" s="8">
        <v>84</v>
      </c>
      <c r="L108" s="8">
        <v>8</v>
      </c>
      <c r="M108" s="9">
        <f>SUM(K108:L108)</f>
        <v>92</v>
      </c>
      <c r="N108" s="8">
        <v>6</v>
      </c>
      <c r="O108" s="8">
        <v>0</v>
      </c>
      <c r="P108" s="8">
        <v>243</v>
      </c>
      <c r="Q108" s="8">
        <v>21</v>
      </c>
      <c r="R108" s="8">
        <v>0</v>
      </c>
      <c r="S108" s="8">
        <v>0</v>
      </c>
      <c r="T108" s="8">
        <v>16</v>
      </c>
      <c r="U108" s="8">
        <v>0</v>
      </c>
      <c r="V108" s="8">
        <v>215</v>
      </c>
      <c r="W108" s="8">
        <v>19</v>
      </c>
      <c r="X108" s="9">
        <f>SUM(N108:W108)</f>
        <v>520</v>
      </c>
      <c r="Y108" s="10">
        <f>SUM(J108,M108,X108)</f>
        <v>620</v>
      </c>
    </row>
    <row r="109" spans="1:25" x14ac:dyDescent="0.25">
      <c r="A109" s="5" t="s">
        <v>58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9">
        <f>SUM(B109:I109)</f>
        <v>0</v>
      </c>
      <c r="K109" s="8">
        <v>72</v>
      </c>
      <c r="L109" s="8">
        <v>0</v>
      </c>
      <c r="M109" s="9">
        <f>SUM(K109:L109)</f>
        <v>72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9">
        <f>SUM(N109:W109)</f>
        <v>0</v>
      </c>
      <c r="Y109" s="10">
        <f>SUM(J109,M109,X109)</f>
        <v>72</v>
      </c>
    </row>
    <row r="110" spans="1:25" x14ac:dyDescent="0.25">
      <c r="A110" s="5" t="s">
        <v>147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9">
        <f>SUM(B110:I110)</f>
        <v>0</v>
      </c>
      <c r="K110" s="8">
        <v>25</v>
      </c>
      <c r="L110" s="8">
        <v>0</v>
      </c>
      <c r="M110" s="9">
        <f>SUM(K110:L110)</f>
        <v>25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9">
        <f>SUM(N110:W110)</f>
        <v>0</v>
      </c>
      <c r="Y110" s="10">
        <f>SUM(J110,M110,X110)</f>
        <v>25</v>
      </c>
    </row>
    <row r="111" spans="1:25" x14ac:dyDescent="0.25">
      <c r="A111" s="5" t="s">
        <v>148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9">
        <f>SUM(B111:I111)</f>
        <v>0</v>
      </c>
      <c r="K111" s="8">
        <v>177</v>
      </c>
      <c r="L111" s="8">
        <v>16</v>
      </c>
      <c r="M111" s="9">
        <f>SUM(K111:L111)</f>
        <v>193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9">
        <f>SUM(N111:W111)</f>
        <v>0</v>
      </c>
      <c r="Y111" s="10">
        <f>SUM(J111,M111,X111)</f>
        <v>193</v>
      </c>
    </row>
    <row r="112" spans="1:25" x14ac:dyDescent="0.25">
      <c r="A112" s="5" t="s">
        <v>149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9">
        <f>SUM(B112:I112)</f>
        <v>0</v>
      </c>
      <c r="K112" s="8">
        <v>542</v>
      </c>
      <c r="L112" s="8">
        <v>28</v>
      </c>
      <c r="M112" s="9">
        <f>SUM(K112:L112)</f>
        <v>570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9">
        <f>SUM(N112:W112)</f>
        <v>0</v>
      </c>
      <c r="Y112" s="10">
        <f>SUM(J112,M112,X112)</f>
        <v>570</v>
      </c>
    </row>
    <row r="113" spans="1:25" x14ac:dyDescent="0.25">
      <c r="A113" s="5" t="s">
        <v>150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9">
        <f>SUM(B113:I113)</f>
        <v>0</v>
      </c>
      <c r="K113" s="8">
        <v>81</v>
      </c>
      <c r="L113" s="8">
        <v>20</v>
      </c>
      <c r="M113" s="9">
        <f>SUM(K113:L113)</f>
        <v>101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9">
        <f>SUM(N113:W113)</f>
        <v>0</v>
      </c>
      <c r="Y113" s="10">
        <f>SUM(J113,M113,X113)</f>
        <v>101</v>
      </c>
    </row>
    <row r="114" spans="1:25" x14ac:dyDescent="0.25">
      <c r="A114" s="5" t="s">
        <v>151</v>
      </c>
      <c r="B114" s="8">
        <v>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9">
        <f>SUM(B114:I114)</f>
        <v>0</v>
      </c>
      <c r="K114" s="8">
        <v>109</v>
      </c>
      <c r="L114" s="8">
        <v>2</v>
      </c>
      <c r="M114" s="9">
        <f>SUM(K114:L114)</f>
        <v>111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9">
        <f>SUM(N114:W114)</f>
        <v>0</v>
      </c>
      <c r="Y114" s="10">
        <f>SUM(J114,M114,X114)</f>
        <v>111</v>
      </c>
    </row>
    <row r="115" spans="1:25" x14ac:dyDescent="0.25">
      <c r="A115" s="5" t="s">
        <v>152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9">
        <f>SUM(B115:I115)</f>
        <v>0</v>
      </c>
      <c r="K115" s="8">
        <v>103</v>
      </c>
      <c r="L115" s="8">
        <v>2</v>
      </c>
      <c r="M115" s="9">
        <f>SUM(K115:L115)</f>
        <v>105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9">
        <f>SUM(N115:W115)</f>
        <v>0</v>
      </c>
      <c r="Y115" s="10">
        <f>SUM(J115,M115,X115)</f>
        <v>105</v>
      </c>
    </row>
    <row r="116" spans="1:25" x14ac:dyDescent="0.25">
      <c r="A116" s="5" t="s">
        <v>153</v>
      </c>
      <c r="B116" s="8">
        <v>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9">
        <f>SUM(B116:I116)</f>
        <v>0</v>
      </c>
      <c r="K116" s="8">
        <v>140</v>
      </c>
      <c r="L116" s="8">
        <v>3</v>
      </c>
      <c r="M116" s="9">
        <f>SUM(K116:L116)</f>
        <v>143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9">
        <f>SUM(N116:W116)</f>
        <v>0</v>
      </c>
      <c r="Y116" s="10">
        <f>SUM(J116,M116,X116)</f>
        <v>143</v>
      </c>
    </row>
    <row r="117" spans="1:25" x14ac:dyDescent="0.25">
      <c r="A117" s="5" t="s">
        <v>59</v>
      </c>
      <c r="B117" s="8">
        <v>6</v>
      </c>
      <c r="C117" s="8">
        <v>5</v>
      </c>
      <c r="D117" s="8">
        <v>2</v>
      </c>
      <c r="E117" s="8">
        <v>0</v>
      </c>
      <c r="F117" s="8">
        <v>0</v>
      </c>
      <c r="G117" s="8">
        <v>0</v>
      </c>
      <c r="H117" s="8">
        <v>1</v>
      </c>
      <c r="I117" s="8">
        <v>0</v>
      </c>
      <c r="J117" s="9">
        <f>SUM(B117:I117)</f>
        <v>14</v>
      </c>
      <c r="K117" s="8">
        <v>9</v>
      </c>
      <c r="L117" s="8">
        <v>0</v>
      </c>
      <c r="M117" s="9">
        <f>SUM(K117:L117)</f>
        <v>9</v>
      </c>
      <c r="N117" s="8">
        <v>1</v>
      </c>
      <c r="O117" s="8">
        <v>0</v>
      </c>
      <c r="P117" s="8">
        <v>4</v>
      </c>
      <c r="Q117" s="8">
        <v>0</v>
      </c>
      <c r="R117" s="8">
        <v>0</v>
      </c>
      <c r="S117" s="8">
        <v>0</v>
      </c>
      <c r="T117" s="8">
        <v>1</v>
      </c>
      <c r="U117" s="8">
        <v>0</v>
      </c>
      <c r="V117" s="8">
        <v>0</v>
      </c>
      <c r="W117" s="8">
        <v>0</v>
      </c>
      <c r="X117" s="9">
        <f>SUM(N117:W117)</f>
        <v>6</v>
      </c>
      <c r="Y117" s="10">
        <f>SUM(J117,M117,X117)</f>
        <v>29</v>
      </c>
    </row>
    <row r="118" spans="1:25" x14ac:dyDescent="0.25">
      <c r="A118" s="5" t="s">
        <v>154</v>
      </c>
      <c r="B118" s="8">
        <v>2</v>
      </c>
      <c r="C118" s="8">
        <v>0</v>
      </c>
      <c r="D118" s="8">
        <v>1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9">
        <f>SUM(B118:I118)</f>
        <v>3</v>
      </c>
      <c r="K118" s="8">
        <v>3433</v>
      </c>
      <c r="L118" s="8">
        <v>550</v>
      </c>
      <c r="M118" s="9">
        <f>SUM(K118:L118)</f>
        <v>3983</v>
      </c>
      <c r="N118" s="8">
        <v>1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9">
        <f>SUM(N118:W118)</f>
        <v>1</v>
      </c>
      <c r="Y118" s="10">
        <f>SUM(J118,M118,X118)</f>
        <v>3987</v>
      </c>
    </row>
    <row r="119" spans="1:25" x14ac:dyDescent="0.25">
      <c r="A119" s="5" t="s">
        <v>155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9">
        <f>SUM(B119:I119)</f>
        <v>0</v>
      </c>
      <c r="K119" s="8">
        <v>156</v>
      </c>
      <c r="L119" s="8">
        <v>1</v>
      </c>
      <c r="M119" s="9">
        <f>SUM(K119:L119)</f>
        <v>157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9">
        <f>SUM(N119:W119)</f>
        <v>0</v>
      </c>
      <c r="Y119" s="10">
        <f>SUM(J119,M119,X119)</f>
        <v>157</v>
      </c>
    </row>
    <row r="120" spans="1:25" x14ac:dyDescent="0.25">
      <c r="A120" s="5" t="s">
        <v>156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9">
        <f>SUM(B120:I120)</f>
        <v>0</v>
      </c>
      <c r="K120" s="8">
        <v>27</v>
      </c>
      <c r="L120" s="8">
        <v>2</v>
      </c>
      <c r="M120" s="9">
        <f>SUM(K120:L120)</f>
        <v>29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9">
        <f>SUM(N120:W120)</f>
        <v>0</v>
      </c>
      <c r="Y120" s="10">
        <f>SUM(J120,M120,X120)</f>
        <v>29</v>
      </c>
    </row>
    <row r="121" spans="1:25" x14ac:dyDescent="0.25">
      <c r="A121" s="5" t="s">
        <v>157</v>
      </c>
      <c r="B121" s="8">
        <v>0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9">
        <f>SUM(B121:I121)</f>
        <v>0</v>
      </c>
      <c r="K121" s="8">
        <v>289</v>
      </c>
      <c r="L121" s="8">
        <v>12</v>
      </c>
      <c r="M121" s="9">
        <f>SUM(K121:L121)</f>
        <v>301</v>
      </c>
      <c r="N121" s="8">
        <v>0</v>
      </c>
      <c r="O121" s="8">
        <v>0</v>
      </c>
      <c r="P121" s="8">
        <v>4</v>
      </c>
      <c r="Q121" s="8">
        <v>0</v>
      </c>
      <c r="R121" s="8">
        <v>13</v>
      </c>
      <c r="S121" s="8">
        <v>13</v>
      </c>
      <c r="T121" s="8">
        <v>8</v>
      </c>
      <c r="U121" s="8">
        <v>0</v>
      </c>
      <c r="V121" s="8">
        <v>15</v>
      </c>
      <c r="W121" s="8">
        <v>3</v>
      </c>
      <c r="X121" s="9">
        <f>SUM(N121:W121)</f>
        <v>56</v>
      </c>
      <c r="Y121" s="10">
        <f>SUM(J121,M121,X121)</f>
        <v>357</v>
      </c>
    </row>
    <row r="122" spans="1:25" x14ac:dyDescent="0.25">
      <c r="A122" s="5" t="s">
        <v>158</v>
      </c>
      <c r="B122" s="8">
        <v>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9">
        <f>SUM(B122:I122)</f>
        <v>0</v>
      </c>
      <c r="K122" s="8">
        <v>63</v>
      </c>
      <c r="L122" s="8">
        <v>7</v>
      </c>
      <c r="M122" s="9">
        <f>SUM(K122:L122)</f>
        <v>70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9">
        <f>SUM(N122:W122)</f>
        <v>0</v>
      </c>
      <c r="Y122" s="10">
        <f>SUM(J122,M122,X122)</f>
        <v>70</v>
      </c>
    </row>
    <row r="123" spans="1:25" x14ac:dyDescent="0.25">
      <c r="A123" s="5" t="s">
        <v>159</v>
      </c>
      <c r="B123" s="8">
        <v>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9">
        <f>SUM(B123:I123)</f>
        <v>0</v>
      </c>
      <c r="K123" s="8">
        <v>20</v>
      </c>
      <c r="L123" s="8">
        <v>0</v>
      </c>
      <c r="M123" s="9">
        <f>SUM(K123:L123)</f>
        <v>20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9">
        <f>SUM(N123:W123)</f>
        <v>0</v>
      </c>
      <c r="Y123" s="10">
        <f>SUM(J123,M123,X123)</f>
        <v>20</v>
      </c>
    </row>
    <row r="124" spans="1:25" x14ac:dyDescent="0.25">
      <c r="A124" s="5" t="s">
        <v>160</v>
      </c>
      <c r="B124" s="8">
        <v>6</v>
      </c>
      <c r="C124" s="8">
        <v>1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9">
        <f>SUM(B124:I124)</f>
        <v>7</v>
      </c>
      <c r="K124" s="8">
        <v>1125</v>
      </c>
      <c r="L124" s="8">
        <v>225</v>
      </c>
      <c r="M124" s="9">
        <f>SUM(K124:L124)</f>
        <v>1350</v>
      </c>
      <c r="N124" s="8">
        <v>14</v>
      </c>
      <c r="O124" s="8">
        <v>0</v>
      </c>
      <c r="P124" s="8">
        <v>26</v>
      </c>
      <c r="Q124" s="8">
        <v>3</v>
      </c>
      <c r="R124" s="8">
        <v>0</v>
      </c>
      <c r="S124" s="8">
        <v>1</v>
      </c>
      <c r="T124" s="8">
        <v>65</v>
      </c>
      <c r="U124" s="8">
        <v>12</v>
      </c>
      <c r="V124" s="8">
        <v>73</v>
      </c>
      <c r="W124" s="8">
        <v>31</v>
      </c>
      <c r="X124" s="9">
        <f>SUM(N124:W124)</f>
        <v>225</v>
      </c>
      <c r="Y124" s="10">
        <f>SUM(J124,M124,X124)</f>
        <v>1582</v>
      </c>
    </row>
    <row r="125" spans="1:25" x14ac:dyDescent="0.25">
      <c r="A125" s="5" t="s">
        <v>161</v>
      </c>
      <c r="B125" s="8">
        <v>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9">
        <f>SUM(B125:I125)</f>
        <v>0</v>
      </c>
      <c r="K125" s="8">
        <v>11</v>
      </c>
      <c r="L125" s="8">
        <v>0</v>
      </c>
      <c r="M125" s="9">
        <f>SUM(K125:L125)</f>
        <v>11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9">
        <f>SUM(N125:W125)</f>
        <v>0</v>
      </c>
      <c r="Y125" s="10">
        <f>SUM(J125,M125,X125)</f>
        <v>11</v>
      </c>
    </row>
    <row r="126" spans="1:25" x14ac:dyDescent="0.25">
      <c r="A126" s="5" t="s">
        <v>162</v>
      </c>
      <c r="B126" s="8">
        <v>0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9">
        <f>SUM(B126:I126)</f>
        <v>0</v>
      </c>
      <c r="K126" s="8">
        <v>33</v>
      </c>
      <c r="L126" s="8">
        <v>3</v>
      </c>
      <c r="M126" s="9">
        <f>SUM(K126:L126)</f>
        <v>36</v>
      </c>
      <c r="N126" s="8">
        <v>1</v>
      </c>
      <c r="O126" s="8">
        <v>0</v>
      </c>
      <c r="P126" s="8">
        <v>2</v>
      </c>
      <c r="Q126" s="8">
        <v>0</v>
      </c>
      <c r="R126" s="8">
        <v>0</v>
      </c>
      <c r="S126" s="8">
        <v>0</v>
      </c>
      <c r="T126" s="8">
        <v>1</v>
      </c>
      <c r="U126" s="8">
        <v>0</v>
      </c>
      <c r="V126" s="8">
        <v>2</v>
      </c>
      <c r="W126" s="8">
        <v>0</v>
      </c>
      <c r="X126" s="9">
        <f>SUM(N126:W126)</f>
        <v>6</v>
      </c>
      <c r="Y126" s="10">
        <f>SUM(J126,M126,X126)</f>
        <v>42</v>
      </c>
    </row>
    <row r="127" spans="1:25" x14ac:dyDescent="0.25">
      <c r="A127" s="5" t="s">
        <v>163</v>
      </c>
      <c r="B127" s="8">
        <v>0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9">
        <f>SUM(B127:I127)</f>
        <v>0</v>
      </c>
      <c r="K127" s="8">
        <v>354</v>
      </c>
      <c r="L127" s="8">
        <v>39</v>
      </c>
      <c r="M127" s="9">
        <f>SUM(K127:L127)</f>
        <v>393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9">
        <f>SUM(N127:W127)</f>
        <v>0</v>
      </c>
      <c r="Y127" s="10">
        <f>SUM(J127,M127,X127)</f>
        <v>393</v>
      </c>
    </row>
    <row r="128" spans="1:25" x14ac:dyDescent="0.25">
      <c r="A128" s="5" t="s">
        <v>60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9">
        <f>SUM(B128:I128)</f>
        <v>0</v>
      </c>
      <c r="K128" s="8">
        <v>186</v>
      </c>
      <c r="L128" s="8">
        <v>2</v>
      </c>
      <c r="M128" s="9">
        <f>SUM(K128:L128)</f>
        <v>188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9">
        <f>SUM(N128:W128)</f>
        <v>0</v>
      </c>
      <c r="Y128" s="10">
        <f>SUM(J128,M128,X128)</f>
        <v>188</v>
      </c>
    </row>
    <row r="129" spans="1:25" x14ac:dyDescent="0.25">
      <c r="A129" s="5" t="s">
        <v>164</v>
      </c>
      <c r="B129" s="8">
        <v>0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9">
        <f>SUM(B129:I129)</f>
        <v>0</v>
      </c>
      <c r="K129" s="8">
        <v>2</v>
      </c>
      <c r="L129" s="8">
        <v>0</v>
      </c>
      <c r="M129" s="9">
        <f>SUM(K129:L129)</f>
        <v>2</v>
      </c>
      <c r="N129" s="8">
        <v>0</v>
      </c>
      <c r="O129" s="8">
        <v>0</v>
      </c>
      <c r="P129" s="8">
        <v>9</v>
      </c>
      <c r="Q129" s="8">
        <v>0</v>
      </c>
      <c r="R129" s="8">
        <v>0</v>
      </c>
      <c r="S129" s="8">
        <v>0</v>
      </c>
      <c r="T129" s="8">
        <v>15</v>
      </c>
      <c r="U129" s="8">
        <v>3</v>
      </c>
      <c r="V129" s="8">
        <v>3</v>
      </c>
      <c r="W129" s="8">
        <v>0</v>
      </c>
      <c r="X129" s="9">
        <f>SUM(N129:W129)</f>
        <v>30</v>
      </c>
      <c r="Y129" s="10">
        <f>SUM(J129,M129,X129)</f>
        <v>32</v>
      </c>
    </row>
    <row r="130" spans="1:25" x14ac:dyDescent="0.25">
      <c r="A130" s="5" t="s">
        <v>165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9">
        <f>SUM(B130:I130)</f>
        <v>0</v>
      </c>
      <c r="K130" s="8">
        <v>81</v>
      </c>
      <c r="L130" s="8">
        <v>29</v>
      </c>
      <c r="M130" s="9">
        <f>SUM(K130:L130)</f>
        <v>110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9">
        <f>SUM(N130:W130)</f>
        <v>0</v>
      </c>
      <c r="Y130" s="10">
        <f>SUM(J130,M130,X130)</f>
        <v>110</v>
      </c>
    </row>
    <row r="131" spans="1:25" x14ac:dyDescent="0.25">
      <c r="A131" s="5" t="s">
        <v>166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9">
        <f>SUM(B131:I131)</f>
        <v>0</v>
      </c>
      <c r="K131" s="8">
        <v>169</v>
      </c>
      <c r="L131" s="8">
        <v>0</v>
      </c>
      <c r="M131" s="9">
        <f>SUM(K131:L131)</f>
        <v>169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9">
        <f>SUM(N131:W131)</f>
        <v>0</v>
      </c>
      <c r="Y131" s="10">
        <f>SUM(J131,M131,X131)</f>
        <v>169</v>
      </c>
    </row>
    <row r="132" spans="1:25" x14ac:dyDescent="0.25">
      <c r="A132" s="5" t="s">
        <v>167</v>
      </c>
      <c r="B132" s="8">
        <v>0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9">
        <f>SUM(B132:I132)</f>
        <v>0</v>
      </c>
      <c r="K132" s="8">
        <v>115</v>
      </c>
      <c r="L132" s="8">
        <v>2</v>
      </c>
      <c r="M132" s="9">
        <f>SUM(K132:L132)</f>
        <v>117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  <c r="X132" s="9">
        <f>SUM(N132:W132)</f>
        <v>0</v>
      </c>
      <c r="Y132" s="10">
        <f>SUM(J132,M132,X132)</f>
        <v>117</v>
      </c>
    </row>
    <row r="133" spans="1:25" x14ac:dyDescent="0.25">
      <c r="A133" s="5" t="s">
        <v>168</v>
      </c>
      <c r="B133" s="8">
        <v>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9">
        <f>SUM(B133:I133)</f>
        <v>0</v>
      </c>
      <c r="K133" s="8">
        <v>240</v>
      </c>
      <c r="L133" s="8">
        <v>23</v>
      </c>
      <c r="M133" s="9">
        <f>SUM(K133:L133)</f>
        <v>263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9">
        <f>SUM(N133:W133)</f>
        <v>0</v>
      </c>
      <c r="Y133" s="10">
        <f>SUM(J133,M133,X133)</f>
        <v>263</v>
      </c>
    </row>
    <row r="134" spans="1:25" x14ac:dyDescent="0.25">
      <c r="A134" s="5" t="s">
        <v>61</v>
      </c>
      <c r="B134" s="8">
        <v>1</v>
      </c>
      <c r="C134" s="8">
        <v>0</v>
      </c>
      <c r="D134" s="8">
        <v>0</v>
      </c>
      <c r="E134" s="8">
        <v>0</v>
      </c>
      <c r="F134" s="8">
        <v>2</v>
      </c>
      <c r="G134" s="8">
        <v>0</v>
      </c>
      <c r="H134" s="8">
        <v>1</v>
      </c>
      <c r="I134" s="8">
        <v>0</v>
      </c>
      <c r="J134" s="9">
        <f>SUM(B134:I134)</f>
        <v>4</v>
      </c>
      <c r="K134" s="8">
        <v>425</v>
      </c>
      <c r="L134" s="8">
        <v>21</v>
      </c>
      <c r="M134" s="9">
        <f>SUM(K134:L134)</f>
        <v>446</v>
      </c>
      <c r="N134" s="8">
        <v>0</v>
      </c>
      <c r="O134" s="8">
        <v>0</v>
      </c>
      <c r="P134" s="8">
        <v>30</v>
      </c>
      <c r="Q134" s="8">
        <v>0</v>
      </c>
      <c r="R134" s="8">
        <v>0</v>
      </c>
      <c r="S134" s="8">
        <v>0</v>
      </c>
      <c r="T134" s="8">
        <v>2</v>
      </c>
      <c r="U134" s="8">
        <v>1</v>
      </c>
      <c r="V134" s="8">
        <v>0</v>
      </c>
      <c r="W134" s="8">
        <v>0</v>
      </c>
      <c r="X134" s="9">
        <f>SUM(N134:W134)</f>
        <v>33</v>
      </c>
      <c r="Y134" s="10">
        <f>SUM(J134,M134,X134)</f>
        <v>483</v>
      </c>
    </row>
    <row r="135" spans="1:25" x14ac:dyDescent="0.25">
      <c r="A135" s="5" t="s">
        <v>62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9">
        <f>SUM(B135:I135)</f>
        <v>0</v>
      </c>
      <c r="K135" s="8">
        <v>188</v>
      </c>
      <c r="L135" s="8">
        <v>8</v>
      </c>
      <c r="M135" s="9">
        <f>SUM(K135:L135)</f>
        <v>196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9">
        <f>SUM(N135:W135)</f>
        <v>0</v>
      </c>
      <c r="Y135" s="10">
        <f>SUM(J135,M135,X135)</f>
        <v>196</v>
      </c>
    </row>
    <row r="136" spans="1:25" x14ac:dyDescent="0.25">
      <c r="A136" s="5" t="s">
        <v>169</v>
      </c>
      <c r="B136" s="8">
        <v>0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9">
        <f>SUM(B136:I136)</f>
        <v>0</v>
      </c>
      <c r="K136" s="8">
        <v>185</v>
      </c>
      <c r="L136" s="8">
        <v>3</v>
      </c>
      <c r="M136" s="9">
        <f>SUM(K136:L136)</f>
        <v>188</v>
      </c>
      <c r="N136" s="8">
        <v>4</v>
      </c>
      <c r="O136" s="8">
        <v>0</v>
      </c>
      <c r="P136" s="8">
        <v>7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9">
        <f>SUM(N136:W136)</f>
        <v>11</v>
      </c>
      <c r="Y136" s="10">
        <f>SUM(J136,M136,X136)</f>
        <v>199</v>
      </c>
    </row>
    <row r="137" spans="1:25" x14ac:dyDescent="0.25">
      <c r="A137" s="5" t="s">
        <v>170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9">
        <f>SUM(B137:I137)</f>
        <v>0</v>
      </c>
      <c r="K137" s="8">
        <v>251</v>
      </c>
      <c r="L137" s="8">
        <v>16</v>
      </c>
      <c r="M137" s="9">
        <f>SUM(K137:L137)</f>
        <v>267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9">
        <f>SUM(N137:W137)</f>
        <v>0</v>
      </c>
      <c r="Y137" s="10">
        <f>SUM(J137,M137,X137)</f>
        <v>267</v>
      </c>
    </row>
    <row r="138" spans="1:25" x14ac:dyDescent="0.25">
      <c r="A138" s="5" t="s">
        <v>63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9">
        <f>SUM(B138:I138)</f>
        <v>0</v>
      </c>
      <c r="K138" s="8">
        <v>14</v>
      </c>
      <c r="L138" s="8">
        <v>11</v>
      </c>
      <c r="M138" s="9">
        <f>SUM(K138:L138)</f>
        <v>25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9">
        <f>SUM(N138:W138)</f>
        <v>0</v>
      </c>
      <c r="Y138" s="10">
        <f>SUM(J138,M138,X138)</f>
        <v>25</v>
      </c>
    </row>
    <row r="139" spans="1:25" x14ac:dyDescent="0.25">
      <c r="A139" s="5" t="s">
        <v>171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9">
        <f>SUM(B139:I139)</f>
        <v>0</v>
      </c>
      <c r="K139" s="8">
        <v>52</v>
      </c>
      <c r="L139" s="8">
        <v>1</v>
      </c>
      <c r="M139" s="9">
        <f>SUM(K139:L139)</f>
        <v>53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9">
        <f>SUM(N139:W139)</f>
        <v>0</v>
      </c>
      <c r="Y139" s="10">
        <f>SUM(J139,M139,X139)</f>
        <v>53</v>
      </c>
    </row>
    <row r="140" spans="1:25" x14ac:dyDescent="0.25">
      <c r="A140" s="5" t="s">
        <v>64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9">
        <f>SUM(B140:I140)</f>
        <v>0</v>
      </c>
      <c r="K140" s="8">
        <v>12</v>
      </c>
      <c r="L140" s="8">
        <v>0</v>
      </c>
      <c r="M140" s="9">
        <f>SUM(K140:L140)</f>
        <v>12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9">
        <f>SUM(N140:W140)</f>
        <v>0</v>
      </c>
      <c r="Y140" s="10">
        <f>SUM(J140,M140,X140)</f>
        <v>12</v>
      </c>
    </row>
    <row r="141" spans="1:25" x14ac:dyDescent="0.25">
      <c r="A141" s="5" t="s">
        <v>65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9">
        <f>SUM(B141:I141)</f>
        <v>0</v>
      </c>
      <c r="K141" s="8">
        <v>20</v>
      </c>
      <c r="L141" s="8">
        <v>1</v>
      </c>
      <c r="M141" s="9">
        <f>SUM(K141:L141)</f>
        <v>21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9">
        <f>SUM(N141:W141)</f>
        <v>0</v>
      </c>
      <c r="Y141" s="10">
        <f>SUM(J141,M141,X141)</f>
        <v>21</v>
      </c>
    </row>
    <row r="142" spans="1:25" x14ac:dyDescent="0.25">
      <c r="A142" s="5" t="s">
        <v>172</v>
      </c>
      <c r="B142" s="8">
        <v>422</v>
      </c>
      <c r="C142" s="8">
        <v>117</v>
      </c>
      <c r="D142" s="8">
        <v>13</v>
      </c>
      <c r="E142" s="8">
        <v>18</v>
      </c>
      <c r="F142" s="8">
        <v>125</v>
      </c>
      <c r="G142" s="8">
        <v>39</v>
      </c>
      <c r="H142" s="8">
        <v>2</v>
      </c>
      <c r="I142" s="8">
        <v>0</v>
      </c>
      <c r="J142" s="9">
        <f>SUM(B142:I142)</f>
        <v>736</v>
      </c>
      <c r="K142" s="8">
        <v>748</v>
      </c>
      <c r="L142" s="8">
        <v>114</v>
      </c>
      <c r="M142" s="9">
        <f>SUM(K142:L142)</f>
        <v>862</v>
      </c>
      <c r="N142" s="8">
        <v>1</v>
      </c>
      <c r="O142" s="8">
        <v>0</v>
      </c>
      <c r="P142" s="8">
        <v>42</v>
      </c>
      <c r="Q142" s="8">
        <v>6</v>
      </c>
      <c r="R142" s="8">
        <v>0</v>
      </c>
      <c r="S142" s="8">
        <v>0</v>
      </c>
      <c r="T142" s="8">
        <v>6</v>
      </c>
      <c r="U142" s="8">
        <v>0</v>
      </c>
      <c r="V142" s="8">
        <v>8</v>
      </c>
      <c r="W142" s="8">
        <v>0</v>
      </c>
      <c r="X142" s="9">
        <f>SUM(N142:W142)</f>
        <v>63</v>
      </c>
      <c r="Y142" s="10">
        <f>SUM(J142,M142,X142)</f>
        <v>1661</v>
      </c>
    </row>
    <row r="143" spans="1:25" x14ac:dyDescent="0.25">
      <c r="A143" s="5" t="s">
        <v>173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9">
        <f>SUM(B143:I143)</f>
        <v>0</v>
      </c>
      <c r="K143" s="8">
        <v>100</v>
      </c>
      <c r="L143" s="8">
        <v>4</v>
      </c>
      <c r="M143" s="9">
        <f>SUM(K143:L143)</f>
        <v>104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9">
        <f>SUM(N143:W143)</f>
        <v>0</v>
      </c>
      <c r="Y143" s="10">
        <f>SUM(J143,M143,X143)</f>
        <v>104</v>
      </c>
    </row>
    <row r="144" spans="1:25" x14ac:dyDescent="0.25">
      <c r="A144" s="5" t="s">
        <v>66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9">
        <f>SUM(B144:I144)</f>
        <v>0</v>
      </c>
      <c r="K144" s="8">
        <v>866</v>
      </c>
      <c r="L144" s="8">
        <v>14</v>
      </c>
      <c r="M144" s="9">
        <f>SUM(K144:L144)</f>
        <v>880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9">
        <f>SUM(N144:W144)</f>
        <v>0</v>
      </c>
      <c r="Y144" s="10">
        <f>SUM(J144,M144,X144)</f>
        <v>880</v>
      </c>
    </row>
    <row r="145" spans="1:25" x14ac:dyDescent="0.25">
      <c r="A145" s="5" t="s">
        <v>174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9">
        <f>SUM(B145:I145)</f>
        <v>0</v>
      </c>
      <c r="K145" s="8">
        <v>15</v>
      </c>
      <c r="L145" s="8">
        <v>0</v>
      </c>
      <c r="M145" s="9">
        <f>SUM(K145:L145)</f>
        <v>15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9">
        <f>SUM(N145:W145)</f>
        <v>0</v>
      </c>
      <c r="Y145" s="10">
        <f>SUM(J145,M145,X145)</f>
        <v>15</v>
      </c>
    </row>
    <row r="146" spans="1:25" x14ac:dyDescent="0.25">
      <c r="A146" s="5" t="s">
        <v>175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9">
        <f>SUM(B146:I146)</f>
        <v>0</v>
      </c>
      <c r="K146" s="8">
        <v>89</v>
      </c>
      <c r="L146" s="8">
        <v>8</v>
      </c>
      <c r="M146" s="9">
        <f>SUM(K146:L146)</f>
        <v>97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9">
        <f>SUM(N146:W146)</f>
        <v>0</v>
      </c>
      <c r="Y146" s="10">
        <f>SUM(J146,M146,X146)</f>
        <v>97</v>
      </c>
    </row>
    <row r="147" spans="1:25" x14ac:dyDescent="0.25">
      <c r="A147" s="5" t="s">
        <v>176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9">
        <f>SUM(B147:I147)</f>
        <v>0</v>
      </c>
      <c r="K147" s="8">
        <v>105</v>
      </c>
      <c r="L147" s="8">
        <v>3</v>
      </c>
      <c r="M147" s="9">
        <f>SUM(K147:L147)</f>
        <v>108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9">
        <f>SUM(N147:W147)</f>
        <v>0</v>
      </c>
      <c r="Y147" s="10">
        <f>SUM(J147,M147,X147)</f>
        <v>108</v>
      </c>
    </row>
    <row r="148" spans="1:25" x14ac:dyDescent="0.25">
      <c r="A148" s="5" t="s">
        <v>177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9">
        <f>SUM(B148:I148)</f>
        <v>0</v>
      </c>
      <c r="K148" s="8">
        <v>98</v>
      </c>
      <c r="L148" s="8">
        <v>2</v>
      </c>
      <c r="M148" s="9">
        <f>SUM(K148:L148)</f>
        <v>100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9">
        <f>SUM(N148:W148)</f>
        <v>0</v>
      </c>
      <c r="Y148" s="10">
        <f>SUM(J148,M148,X148)</f>
        <v>100</v>
      </c>
    </row>
    <row r="149" spans="1:25" x14ac:dyDescent="0.25">
      <c r="A149" s="5" t="s">
        <v>178</v>
      </c>
      <c r="B149" s="8">
        <v>27</v>
      </c>
      <c r="C149" s="8">
        <v>1</v>
      </c>
      <c r="D149" s="8">
        <v>3</v>
      </c>
      <c r="E149" s="8">
        <v>0</v>
      </c>
      <c r="F149" s="8">
        <v>26</v>
      </c>
      <c r="G149" s="8">
        <v>0</v>
      </c>
      <c r="H149" s="8">
        <v>1</v>
      </c>
      <c r="I149" s="8">
        <v>0</v>
      </c>
      <c r="J149" s="9">
        <f>SUM(B149:I149)</f>
        <v>58</v>
      </c>
      <c r="K149" s="8">
        <v>522</v>
      </c>
      <c r="L149" s="8">
        <v>6</v>
      </c>
      <c r="M149" s="9">
        <f>SUM(K149:L149)</f>
        <v>528</v>
      </c>
      <c r="N149" s="8">
        <v>8</v>
      </c>
      <c r="O149" s="8">
        <v>0</v>
      </c>
      <c r="P149" s="8">
        <v>378</v>
      </c>
      <c r="Q149" s="8">
        <v>2</v>
      </c>
      <c r="R149" s="8">
        <v>0</v>
      </c>
      <c r="S149" s="8">
        <v>0</v>
      </c>
      <c r="T149" s="8">
        <v>18</v>
      </c>
      <c r="U149" s="8">
        <v>1</v>
      </c>
      <c r="V149" s="8">
        <v>46</v>
      </c>
      <c r="W149" s="8">
        <v>4</v>
      </c>
      <c r="X149" s="9">
        <f>SUM(N149:W149)</f>
        <v>457</v>
      </c>
      <c r="Y149" s="10">
        <f>SUM(J149,M149,X149)</f>
        <v>1043</v>
      </c>
    </row>
    <row r="150" spans="1:25" x14ac:dyDescent="0.25">
      <c r="A150" s="5" t="s">
        <v>67</v>
      </c>
      <c r="B150" s="8">
        <v>9</v>
      </c>
      <c r="C150" s="8">
        <v>1</v>
      </c>
      <c r="D150" s="8">
        <v>415</v>
      </c>
      <c r="E150" s="8">
        <v>18</v>
      </c>
      <c r="F150" s="8">
        <v>1</v>
      </c>
      <c r="G150" s="8">
        <v>0</v>
      </c>
      <c r="H150" s="8">
        <v>7</v>
      </c>
      <c r="I150" s="8">
        <v>0</v>
      </c>
      <c r="J150" s="9">
        <f>SUM(B150:I150)</f>
        <v>451</v>
      </c>
      <c r="K150" s="8">
        <v>137</v>
      </c>
      <c r="L150" s="8">
        <v>5</v>
      </c>
      <c r="M150" s="9">
        <f>SUM(K150:L150)</f>
        <v>142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15</v>
      </c>
      <c r="U150" s="8">
        <v>0</v>
      </c>
      <c r="V150" s="8">
        <v>0</v>
      </c>
      <c r="W150" s="8">
        <v>0</v>
      </c>
      <c r="X150" s="9">
        <f>SUM(N150:W150)</f>
        <v>15</v>
      </c>
      <c r="Y150" s="10">
        <f>SUM(J150,M150,X150)</f>
        <v>608</v>
      </c>
    </row>
    <row r="151" spans="1:25" x14ac:dyDescent="0.25">
      <c r="A151" s="5" t="s">
        <v>68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9">
        <f>SUM(B151:I151)</f>
        <v>0</v>
      </c>
      <c r="K151" s="8">
        <v>58</v>
      </c>
      <c r="L151" s="8">
        <v>1</v>
      </c>
      <c r="M151" s="9">
        <f>SUM(K151:L151)</f>
        <v>59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9">
        <f>SUM(N151:W151)</f>
        <v>0</v>
      </c>
      <c r="Y151" s="10">
        <f>SUM(J151,M151,X151)</f>
        <v>59</v>
      </c>
    </row>
    <row r="152" spans="1:25" x14ac:dyDescent="0.25">
      <c r="A152" s="5" t="s">
        <v>179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9">
        <f>SUM(B152:I152)</f>
        <v>0</v>
      </c>
      <c r="K152" s="8">
        <v>196</v>
      </c>
      <c r="L152" s="8">
        <v>29</v>
      </c>
      <c r="M152" s="9">
        <f>SUM(K152:L152)</f>
        <v>225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9">
        <f>SUM(N152:W152)</f>
        <v>0</v>
      </c>
      <c r="Y152" s="10">
        <f>SUM(J152,M152,X152)</f>
        <v>225</v>
      </c>
    </row>
    <row r="153" spans="1:25" x14ac:dyDescent="0.25">
      <c r="A153" s="5" t="s">
        <v>180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9">
        <f>SUM(B153:I153)</f>
        <v>0</v>
      </c>
      <c r="K153" s="8">
        <v>212</v>
      </c>
      <c r="L153" s="8">
        <v>64</v>
      </c>
      <c r="M153" s="9">
        <f>SUM(K153:L153)</f>
        <v>276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9">
        <f>SUM(N153:W153)</f>
        <v>0</v>
      </c>
      <c r="Y153" s="10">
        <f>SUM(J153,M153,X153)</f>
        <v>276</v>
      </c>
    </row>
    <row r="154" spans="1:25" x14ac:dyDescent="0.25">
      <c r="A154" s="5" t="s">
        <v>181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9">
        <f>SUM(B154:I154)</f>
        <v>0</v>
      </c>
      <c r="K154" s="8">
        <v>5</v>
      </c>
      <c r="L154" s="8">
        <v>0</v>
      </c>
      <c r="M154" s="9">
        <f>SUM(K154:L154)</f>
        <v>5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9">
        <f>SUM(N154:W154)</f>
        <v>0</v>
      </c>
      <c r="Y154" s="10">
        <f>SUM(J154,M154,X154)</f>
        <v>5</v>
      </c>
    </row>
    <row r="155" spans="1:25" x14ac:dyDescent="0.25">
      <c r="A155" s="5" t="s">
        <v>69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9">
        <f>SUM(B155:I155)</f>
        <v>0</v>
      </c>
      <c r="K155" s="8">
        <v>496</v>
      </c>
      <c r="L155" s="8">
        <v>26</v>
      </c>
      <c r="M155" s="9">
        <f>SUM(K155:L155)</f>
        <v>522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9">
        <f>SUM(N155:W155)</f>
        <v>0</v>
      </c>
      <c r="Y155" s="10">
        <f>SUM(J155,M155,X155)</f>
        <v>522</v>
      </c>
    </row>
    <row r="156" spans="1:25" x14ac:dyDescent="0.25">
      <c r="A156" s="5" t="s">
        <v>70</v>
      </c>
      <c r="B156" s="8">
        <v>0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9">
        <f>SUM(B156:I156)</f>
        <v>0</v>
      </c>
      <c r="K156" s="8">
        <v>771</v>
      </c>
      <c r="L156" s="8">
        <v>18</v>
      </c>
      <c r="M156" s="9">
        <f>SUM(K156:L156)</f>
        <v>789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9">
        <f>SUM(N156:W156)</f>
        <v>0</v>
      </c>
      <c r="Y156" s="10">
        <f>SUM(J156,M156,X156)</f>
        <v>789</v>
      </c>
    </row>
    <row r="157" spans="1:25" x14ac:dyDescent="0.25">
      <c r="A157" s="5" t="s">
        <v>182</v>
      </c>
      <c r="B157" s="8">
        <v>0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9">
        <f>SUM(B157:I157)</f>
        <v>0</v>
      </c>
      <c r="K157" s="8">
        <v>10</v>
      </c>
      <c r="L157" s="8">
        <v>10</v>
      </c>
      <c r="M157" s="9">
        <f>SUM(K157:L157)</f>
        <v>20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9">
        <f>SUM(N157:W157)</f>
        <v>0</v>
      </c>
      <c r="Y157" s="10">
        <f>SUM(J157,M157,X157)</f>
        <v>20</v>
      </c>
    </row>
    <row r="158" spans="1:25" x14ac:dyDescent="0.25">
      <c r="A158" s="5" t="s">
        <v>71</v>
      </c>
      <c r="B158" s="8">
        <v>0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9">
        <f>SUM(B158:I158)</f>
        <v>0</v>
      </c>
      <c r="K158" s="8">
        <v>37</v>
      </c>
      <c r="L158" s="8">
        <v>3</v>
      </c>
      <c r="M158" s="9">
        <f>SUM(K158:L158)</f>
        <v>40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9">
        <f>SUM(N158:W158)</f>
        <v>0</v>
      </c>
      <c r="Y158" s="10">
        <f>SUM(J158,M158,X158)</f>
        <v>40</v>
      </c>
    </row>
    <row r="159" spans="1:25" x14ac:dyDescent="0.25">
      <c r="A159" s="5" t="s">
        <v>183</v>
      </c>
      <c r="B159" s="8">
        <v>0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9">
        <f>SUM(B159:I159)</f>
        <v>0</v>
      </c>
      <c r="K159" s="8">
        <v>4</v>
      </c>
      <c r="L159" s="8">
        <v>1</v>
      </c>
      <c r="M159" s="9">
        <f>SUM(K159:L159)</f>
        <v>5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  <c r="X159" s="9">
        <f>SUM(N159:W159)</f>
        <v>0</v>
      </c>
      <c r="Y159" s="10">
        <f>SUM(J159,M159,X159)</f>
        <v>5</v>
      </c>
    </row>
    <row r="160" spans="1:25" x14ac:dyDescent="0.25">
      <c r="A160" s="5" t="s">
        <v>184</v>
      </c>
      <c r="B160" s="8">
        <v>11</v>
      </c>
      <c r="C160" s="8">
        <v>1</v>
      </c>
      <c r="D160" s="8">
        <v>16</v>
      </c>
      <c r="E160" s="8">
        <v>1</v>
      </c>
      <c r="F160" s="8">
        <v>0</v>
      </c>
      <c r="G160" s="8">
        <v>0</v>
      </c>
      <c r="H160" s="8">
        <v>1</v>
      </c>
      <c r="I160" s="8">
        <v>0</v>
      </c>
      <c r="J160" s="9">
        <f>SUM(B160:I160)</f>
        <v>30</v>
      </c>
      <c r="K160" s="8">
        <v>2380</v>
      </c>
      <c r="L160" s="8">
        <v>199</v>
      </c>
      <c r="M160" s="9">
        <f>SUM(K160:L160)</f>
        <v>2579</v>
      </c>
      <c r="N160" s="8">
        <v>4</v>
      </c>
      <c r="O160" s="8">
        <v>0</v>
      </c>
      <c r="P160" s="8">
        <v>5</v>
      </c>
      <c r="Q160" s="8">
        <v>0</v>
      </c>
      <c r="R160" s="8">
        <v>3</v>
      </c>
      <c r="S160" s="8">
        <v>0</v>
      </c>
      <c r="T160" s="8">
        <v>108</v>
      </c>
      <c r="U160" s="8">
        <v>0</v>
      </c>
      <c r="V160" s="8">
        <v>35</v>
      </c>
      <c r="W160" s="8">
        <v>0</v>
      </c>
      <c r="X160" s="9">
        <f>SUM(N160:W160)</f>
        <v>155</v>
      </c>
      <c r="Y160" s="10">
        <f>SUM(J160,M160,X160)</f>
        <v>2764</v>
      </c>
    </row>
    <row r="161" spans="1:25" x14ac:dyDescent="0.25">
      <c r="A161" s="5" t="s">
        <v>72</v>
      </c>
      <c r="B161" s="8">
        <v>0</v>
      </c>
      <c r="C161" s="8">
        <v>0</v>
      </c>
      <c r="D161" s="8">
        <v>1</v>
      </c>
      <c r="E161" s="8">
        <v>0</v>
      </c>
      <c r="F161" s="8">
        <v>0</v>
      </c>
      <c r="G161" s="8">
        <v>0</v>
      </c>
      <c r="H161" s="8">
        <v>1</v>
      </c>
      <c r="I161" s="8">
        <v>0</v>
      </c>
      <c r="J161" s="9">
        <f>SUM(B161:I161)</f>
        <v>2</v>
      </c>
      <c r="K161" s="8">
        <v>250</v>
      </c>
      <c r="L161" s="8">
        <v>5</v>
      </c>
      <c r="M161" s="9">
        <f>SUM(K161:L161)</f>
        <v>255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0</v>
      </c>
      <c r="X161" s="9">
        <f>SUM(N161:W161)</f>
        <v>0</v>
      </c>
      <c r="Y161" s="10">
        <f>SUM(J161,M161,X161)</f>
        <v>257</v>
      </c>
    </row>
    <row r="162" spans="1:25" x14ac:dyDescent="0.25">
      <c r="A162" s="5" t="s">
        <v>185</v>
      </c>
      <c r="B162" s="8">
        <v>0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9">
        <f>SUM(B162:I162)</f>
        <v>0</v>
      </c>
      <c r="K162" s="8">
        <v>142</v>
      </c>
      <c r="L162" s="8">
        <v>0</v>
      </c>
      <c r="M162" s="9">
        <f>SUM(K162:L162)</f>
        <v>142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0</v>
      </c>
      <c r="U162" s="8">
        <v>0</v>
      </c>
      <c r="V162" s="8">
        <v>0</v>
      </c>
      <c r="W162" s="8">
        <v>0</v>
      </c>
      <c r="X162" s="9">
        <f>SUM(N162:W162)</f>
        <v>0</v>
      </c>
      <c r="Y162" s="10">
        <f>SUM(J162,M162,X162)</f>
        <v>142</v>
      </c>
    </row>
    <row r="163" spans="1:25" x14ac:dyDescent="0.25">
      <c r="A163" s="5" t="s">
        <v>73</v>
      </c>
      <c r="B163" s="8">
        <v>1</v>
      </c>
      <c r="C163" s="8">
        <v>0</v>
      </c>
      <c r="D163" s="8">
        <v>8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9">
        <f>SUM(B163:I163)</f>
        <v>9</v>
      </c>
      <c r="K163" s="8">
        <v>56</v>
      </c>
      <c r="L163" s="8">
        <v>8</v>
      </c>
      <c r="M163" s="9">
        <f>SUM(K163:L163)</f>
        <v>64</v>
      </c>
      <c r="N163" s="8">
        <v>0</v>
      </c>
      <c r="O163" s="8">
        <v>0</v>
      </c>
      <c r="P163" s="8">
        <v>36</v>
      </c>
      <c r="Q163" s="8">
        <v>1</v>
      </c>
      <c r="R163" s="8">
        <v>0</v>
      </c>
      <c r="S163" s="8">
        <v>0</v>
      </c>
      <c r="T163" s="8">
        <v>8</v>
      </c>
      <c r="U163" s="8">
        <v>2</v>
      </c>
      <c r="V163" s="8">
        <v>1</v>
      </c>
      <c r="W163" s="8">
        <v>0</v>
      </c>
      <c r="X163" s="9">
        <f>SUM(N163:W163)</f>
        <v>48</v>
      </c>
      <c r="Y163" s="10">
        <f>SUM(J163,M163,X163)</f>
        <v>121</v>
      </c>
    </row>
    <row r="164" spans="1:25" x14ac:dyDescent="0.25">
      <c r="A164" s="5" t="s">
        <v>74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9">
        <f>SUM(B164:I164)</f>
        <v>0</v>
      </c>
      <c r="K164" s="8">
        <v>183</v>
      </c>
      <c r="L164" s="8">
        <v>10</v>
      </c>
      <c r="M164" s="9">
        <f>SUM(K164:L164)</f>
        <v>193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9">
        <f>SUM(N164:W164)</f>
        <v>0</v>
      </c>
      <c r="Y164" s="10">
        <f>SUM(J164,M164,X164)</f>
        <v>193</v>
      </c>
    </row>
    <row r="165" spans="1:25" x14ac:dyDescent="0.25">
      <c r="A165" s="5" t="s">
        <v>186</v>
      </c>
      <c r="B165" s="8">
        <v>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9">
        <f>SUM(B165:I165)</f>
        <v>0</v>
      </c>
      <c r="K165" s="8">
        <v>42</v>
      </c>
      <c r="L165" s="8">
        <v>2</v>
      </c>
      <c r="M165" s="9">
        <f>SUM(K165:L165)</f>
        <v>44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9">
        <f>SUM(N165:W165)</f>
        <v>0</v>
      </c>
      <c r="Y165" s="10">
        <f>SUM(J165,M165,X165)</f>
        <v>44</v>
      </c>
    </row>
    <row r="166" spans="1:25" x14ac:dyDescent="0.25">
      <c r="A166" s="5" t="s">
        <v>187</v>
      </c>
      <c r="B166" s="8">
        <v>0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9">
        <f>SUM(B166:I166)</f>
        <v>0</v>
      </c>
      <c r="K166" s="8">
        <v>136</v>
      </c>
      <c r="L166" s="8">
        <v>3</v>
      </c>
      <c r="M166" s="9">
        <f>SUM(K166:L166)</f>
        <v>139</v>
      </c>
      <c r="N166" s="8">
        <v>12</v>
      </c>
      <c r="O166" s="8">
        <v>0</v>
      </c>
      <c r="P166" s="8">
        <v>33</v>
      </c>
      <c r="Q166" s="8">
        <v>18</v>
      </c>
      <c r="R166" s="8">
        <v>0</v>
      </c>
      <c r="S166" s="8">
        <v>0</v>
      </c>
      <c r="T166" s="8">
        <v>0</v>
      </c>
      <c r="U166" s="8">
        <v>0</v>
      </c>
      <c r="V166" s="8">
        <v>24</v>
      </c>
      <c r="W166" s="8">
        <v>8</v>
      </c>
      <c r="X166" s="9">
        <f>SUM(N166:W166)</f>
        <v>95</v>
      </c>
      <c r="Y166" s="10">
        <f>SUM(J166,M166,X166)</f>
        <v>234</v>
      </c>
    </row>
    <row r="167" spans="1:25" x14ac:dyDescent="0.25">
      <c r="A167" s="5" t="s">
        <v>188</v>
      </c>
      <c r="B167" s="8">
        <v>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9">
        <f>SUM(B167:I167)</f>
        <v>0</v>
      </c>
      <c r="K167" s="8">
        <v>0</v>
      </c>
      <c r="L167" s="8">
        <v>0</v>
      </c>
      <c r="M167" s="9">
        <f>SUM(K167:L167)</f>
        <v>0</v>
      </c>
      <c r="N167" s="8">
        <v>189</v>
      </c>
      <c r="O167" s="8">
        <v>0</v>
      </c>
      <c r="P167" s="8">
        <v>77</v>
      </c>
      <c r="Q167" s="8">
        <v>2</v>
      </c>
      <c r="R167" s="8">
        <v>0</v>
      </c>
      <c r="S167" s="8">
        <v>0</v>
      </c>
      <c r="T167" s="8">
        <v>23</v>
      </c>
      <c r="U167" s="8">
        <v>1</v>
      </c>
      <c r="V167" s="8">
        <v>461</v>
      </c>
      <c r="W167" s="8">
        <v>172</v>
      </c>
      <c r="X167" s="9">
        <f>SUM(N167:W167)</f>
        <v>925</v>
      </c>
      <c r="Y167" s="10">
        <f>SUM(J167,M167,X167)</f>
        <v>925</v>
      </c>
    </row>
    <row r="168" spans="1:25" x14ac:dyDescent="0.25">
      <c r="A168" s="5" t="s">
        <v>188</v>
      </c>
      <c r="B168" s="8">
        <v>0</v>
      </c>
      <c r="C168" s="8">
        <v>0</v>
      </c>
      <c r="D168" s="8">
        <v>1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9">
        <f>SUM(B168:I168)</f>
        <v>1</v>
      </c>
      <c r="K168" s="8">
        <v>436</v>
      </c>
      <c r="L168" s="8">
        <v>11</v>
      </c>
      <c r="M168" s="9">
        <f>SUM(K168:L168)</f>
        <v>447</v>
      </c>
      <c r="N168" s="8">
        <v>1</v>
      </c>
      <c r="O168" s="8">
        <v>0</v>
      </c>
      <c r="P168" s="8">
        <v>40</v>
      </c>
      <c r="Q168" s="8">
        <v>6</v>
      </c>
      <c r="R168" s="8">
        <v>0</v>
      </c>
      <c r="S168" s="8">
        <v>0</v>
      </c>
      <c r="T168" s="8">
        <v>1</v>
      </c>
      <c r="U168" s="8">
        <v>0</v>
      </c>
      <c r="V168" s="8">
        <v>146</v>
      </c>
      <c r="W168" s="8">
        <v>27</v>
      </c>
      <c r="X168" s="9">
        <f>SUM(N168:W168)</f>
        <v>221</v>
      </c>
      <c r="Y168" s="10">
        <f>SUM(J168,M168,X168)</f>
        <v>669</v>
      </c>
    </row>
    <row r="169" spans="1:25" x14ac:dyDescent="0.25">
      <c r="A169" s="5" t="s">
        <v>75</v>
      </c>
      <c r="B169" s="8">
        <v>0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9">
        <f>SUM(B169:I169)</f>
        <v>0</v>
      </c>
      <c r="K169" s="8">
        <v>2</v>
      </c>
      <c r="L169" s="8">
        <v>0</v>
      </c>
      <c r="M169" s="9">
        <f>SUM(K169:L169)</f>
        <v>2</v>
      </c>
      <c r="N169" s="8">
        <v>147</v>
      </c>
      <c r="O169" s="8">
        <v>0</v>
      </c>
      <c r="P169" s="8">
        <v>153</v>
      </c>
      <c r="Q169" s="8">
        <v>7</v>
      </c>
      <c r="R169" s="8">
        <v>0</v>
      </c>
      <c r="S169" s="8">
        <v>0</v>
      </c>
      <c r="T169" s="8">
        <v>49</v>
      </c>
      <c r="U169" s="8">
        <v>0</v>
      </c>
      <c r="V169" s="8">
        <v>0</v>
      </c>
      <c r="W169" s="8">
        <v>0</v>
      </c>
      <c r="X169" s="9">
        <f>SUM(N169:W169)</f>
        <v>356</v>
      </c>
      <c r="Y169" s="10">
        <f>SUM(J169,M169,X169)</f>
        <v>358</v>
      </c>
    </row>
    <row r="170" spans="1:25" x14ac:dyDescent="0.25">
      <c r="A170" s="5" t="s">
        <v>75</v>
      </c>
      <c r="B170" s="8">
        <v>7</v>
      </c>
      <c r="C170" s="8">
        <v>0</v>
      </c>
      <c r="D170" s="8">
        <v>1</v>
      </c>
      <c r="E170" s="8">
        <v>0</v>
      </c>
      <c r="F170" s="8">
        <v>9</v>
      </c>
      <c r="G170" s="8">
        <v>1</v>
      </c>
      <c r="H170" s="8">
        <v>0</v>
      </c>
      <c r="I170" s="8">
        <v>0</v>
      </c>
      <c r="J170" s="9">
        <f>SUM(B170:I170)</f>
        <v>18</v>
      </c>
      <c r="K170" s="8">
        <v>3492</v>
      </c>
      <c r="L170" s="8">
        <v>264</v>
      </c>
      <c r="M170" s="9">
        <f>SUM(K170:L170)</f>
        <v>3756</v>
      </c>
      <c r="N170" s="8">
        <v>69</v>
      </c>
      <c r="O170" s="8">
        <v>0</v>
      </c>
      <c r="P170" s="8">
        <v>827</v>
      </c>
      <c r="Q170" s="8">
        <v>12</v>
      </c>
      <c r="R170" s="8">
        <v>0</v>
      </c>
      <c r="S170" s="8">
        <v>0</v>
      </c>
      <c r="T170" s="8">
        <v>453</v>
      </c>
      <c r="U170" s="8">
        <v>22</v>
      </c>
      <c r="V170" s="8">
        <v>92</v>
      </c>
      <c r="W170" s="8">
        <v>10</v>
      </c>
      <c r="X170" s="9">
        <f>SUM(N170:W170)</f>
        <v>1485</v>
      </c>
      <c r="Y170" s="10">
        <f>SUM(J170,M170,X170)</f>
        <v>5259</v>
      </c>
    </row>
    <row r="171" spans="1:25" x14ac:dyDescent="0.25">
      <c r="A171" s="5" t="s">
        <v>75</v>
      </c>
      <c r="B171" s="8">
        <v>0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9">
        <f>SUM(B171:I171)</f>
        <v>0</v>
      </c>
      <c r="K171" s="8">
        <v>631</v>
      </c>
      <c r="L171" s="8">
        <v>62</v>
      </c>
      <c r="M171" s="9">
        <f>SUM(K171:L171)</f>
        <v>693</v>
      </c>
      <c r="N171" s="8">
        <v>43</v>
      </c>
      <c r="O171" s="8">
        <v>0</v>
      </c>
      <c r="P171" s="8">
        <v>62</v>
      </c>
      <c r="Q171" s="8">
        <v>3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  <c r="X171" s="9">
        <f>SUM(N171:W171)</f>
        <v>108</v>
      </c>
      <c r="Y171" s="10">
        <f>SUM(J171,M171,X171)</f>
        <v>801</v>
      </c>
    </row>
    <row r="172" spans="1:25" x14ac:dyDescent="0.25">
      <c r="A172" s="5" t="s">
        <v>189</v>
      </c>
      <c r="B172" s="8">
        <v>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9">
        <f>SUM(B172:I172)</f>
        <v>0</v>
      </c>
      <c r="K172" s="8">
        <v>31</v>
      </c>
      <c r="L172" s="8">
        <v>0</v>
      </c>
      <c r="M172" s="9">
        <f>SUM(K172:L172)</f>
        <v>31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8">
        <v>0</v>
      </c>
      <c r="X172" s="9">
        <f>SUM(N172:W172)</f>
        <v>0</v>
      </c>
      <c r="Y172" s="10">
        <f>SUM(J172,M172,X172)</f>
        <v>31</v>
      </c>
    </row>
    <row r="173" spans="1:25" x14ac:dyDescent="0.25">
      <c r="A173" s="5" t="s">
        <v>190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9">
        <f>SUM(B173:I173)</f>
        <v>0</v>
      </c>
      <c r="K173" s="8">
        <v>14</v>
      </c>
      <c r="L173" s="8">
        <v>0</v>
      </c>
      <c r="M173" s="9">
        <f>SUM(K173:L173)</f>
        <v>14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1</v>
      </c>
      <c r="U173" s="8">
        <v>0</v>
      </c>
      <c r="V173" s="8">
        <v>0</v>
      </c>
      <c r="W173" s="8">
        <v>0</v>
      </c>
      <c r="X173" s="9">
        <f>SUM(N173:W173)</f>
        <v>1</v>
      </c>
      <c r="Y173" s="10">
        <f>SUM(J173,M173,X173)</f>
        <v>15</v>
      </c>
    </row>
    <row r="174" spans="1:25" x14ac:dyDescent="0.25">
      <c r="A174" s="5" t="s">
        <v>76</v>
      </c>
      <c r="B174" s="8">
        <v>547</v>
      </c>
      <c r="C174" s="8">
        <v>157</v>
      </c>
      <c r="D174" s="8">
        <v>43</v>
      </c>
      <c r="E174" s="8">
        <v>9</v>
      </c>
      <c r="F174" s="8">
        <v>275</v>
      </c>
      <c r="G174" s="8">
        <v>159</v>
      </c>
      <c r="H174" s="8">
        <v>40</v>
      </c>
      <c r="I174" s="8">
        <v>0</v>
      </c>
      <c r="J174" s="9">
        <f>SUM(B174:I174)</f>
        <v>1230</v>
      </c>
      <c r="K174" s="8">
        <v>2440</v>
      </c>
      <c r="L174" s="8">
        <v>181</v>
      </c>
      <c r="M174" s="9">
        <f>SUM(K174:L174)</f>
        <v>2621</v>
      </c>
      <c r="N174" s="8">
        <v>0</v>
      </c>
      <c r="O174" s="8">
        <v>0</v>
      </c>
      <c r="P174" s="8">
        <v>6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3</v>
      </c>
      <c r="W174" s="8">
        <v>0</v>
      </c>
      <c r="X174" s="9">
        <f>SUM(N174:W174)</f>
        <v>9</v>
      </c>
      <c r="Y174" s="10">
        <f>SUM(J174,M174,X174)</f>
        <v>3860</v>
      </c>
    </row>
    <row r="175" spans="1:25" x14ac:dyDescent="0.25">
      <c r="A175" s="5" t="s">
        <v>77</v>
      </c>
      <c r="B175" s="8">
        <v>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9">
        <f>SUM(B175:I175)</f>
        <v>0</v>
      </c>
      <c r="K175" s="8">
        <v>26</v>
      </c>
      <c r="L175" s="8">
        <v>5</v>
      </c>
      <c r="M175" s="9">
        <f>SUM(K175:L175)</f>
        <v>31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9">
        <f>SUM(N175:W175)</f>
        <v>0</v>
      </c>
      <c r="Y175" s="10">
        <f>SUM(J175,M175,X175)</f>
        <v>31</v>
      </c>
    </row>
    <row r="176" spans="1:25" x14ac:dyDescent="0.25">
      <c r="A176" s="5" t="s">
        <v>191</v>
      </c>
      <c r="B176" s="8">
        <v>9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9">
        <f>SUM(B176:I176)</f>
        <v>9</v>
      </c>
      <c r="K176" s="8">
        <v>260</v>
      </c>
      <c r="L176" s="8">
        <v>27</v>
      </c>
      <c r="M176" s="9">
        <f>SUM(K176:L176)</f>
        <v>287</v>
      </c>
      <c r="N176" s="8">
        <v>3</v>
      </c>
      <c r="O176" s="8">
        <v>0</v>
      </c>
      <c r="P176" s="8">
        <v>43</v>
      </c>
      <c r="Q176" s="8">
        <v>0</v>
      </c>
      <c r="R176" s="8">
        <v>0</v>
      </c>
      <c r="S176" s="8">
        <v>0</v>
      </c>
      <c r="T176" s="8">
        <v>90</v>
      </c>
      <c r="U176" s="8">
        <v>0</v>
      </c>
      <c r="V176" s="8">
        <v>0</v>
      </c>
      <c r="W176" s="8">
        <v>0</v>
      </c>
      <c r="X176" s="9">
        <f>SUM(N176:W176)</f>
        <v>136</v>
      </c>
      <c r="Y176" s="10">
        <f>SUM(J176,M176,X176)</f>
        <v>432</v>
      </c>
    </row>
    <row r="177" spans="1:25" x14ac:dyDescent="0.25">
      <c r="A177" s="5" t="s">
        <v>78</v>
      </c>
      <c r="B177" s="8">
        <v>0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9">
        <f>SUM(B177:I177)</f>
        <v>0</v>
      </c>
      <c r="K177" s="8">
        <v>101</v>
      </c>
      <c r="L177" s="8">
        <v>7</v>
      </c>
      <c r="M177" s="9">
        <f>SUM(K177:L177)</f>
        <v>108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9">
        <f>SUM(N177:W177)</f>
        <v>0</v>
      </c>
      <c r="Y177" s="10">
        <f>SUM(J177,M177,X177)</f>
        <v>108</v>
      </c>
    </row>
    <row r="178" spans="1:25" x14ac:dyDescent="0.25">
      <c r="A178" s="5" t="s">
        <v>192</v>
      </c>
      <c r="B178" s="8">
        <v>0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9">
        <f>SUM(B178:I178)</f>
        <v>0</v>
      </c>
      <c r="K178" s="8">
        <v>114</v>
      </c>
      <c r="L178" s="8">
        <v>3</v>
      </c>
      <c r="M178" s="9">
        <f>SUM(K178:L178)</f>
        <v>117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9">
        <f>SUM(N178:W178)</f>
        <v>0</v>
      </c>
      <c r="Y178" s="10">
        <f>SUM(J178,M178,X178)</f>
        <v>117</v>
      </c>
    </row>
    <row r="179" spans="1:25" x14ac:dyDescent="0.25">
      <c r="A179" s="5" t="s">
        <v>79</v>
      </c>
      <c r="B179" s="8">
        <v>0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9">
        <f>SUM(B179:I179)</f>
        <v>0</v>
      </c>
      <c r="K179" s="8">
        <v>389</v>
      </c>
      <c r="L179" s="8">
        <v>37</v>
      </c>
      <c r="M179" s="9">
        <f>SUM(K179:L179)</f>
        <v>426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  <c r="X179" s="9">
        <f>SUM(N179:W179)</f>
        <v>0</v>
      </c>
      <c r="Y179" s="10">
        <f>SUM(J179,M179,X179)</f>
        <v>426</v>
      </c>
    </row>
    <row r="180" spans="1:25" x14ac:dyDescent="0.25">
      <c r="A180" s="5" t="s">
        <v>80</v>
      </c>
      <c r="B180" s="8">
        <v>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9">
        <f>SUM(B180:I180)</f>
        <v>0</v>
      </c>
      <c r="K180" s="8">
        <v>13</v>
      </c>
      <c r="L180" s="8">
        <v>1</v>
      </c>
      <c r="M180" s="9">
        <f>SUM(K180:L180)</f>
        <v>14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9">
        <f>SUM(N180:W180)</f>
        <v>0</v>
      </c>
      <c r="Y180" s="10">
        <f>SUM(J180,M180,X180)</f>
        <v>14</v>
      </c>
    </row>
  </sheetData>
  <autoFilter ref="A1:Y1">
    <sortState xmlns:xlrd2="http://schemas.microsoft.com/office/spreadsheetml/2017/richdata2" ref="A2:Y180">
      <sortCondition ref="A1"/>
    </sortState>
  </autoFilter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2024-02-09T17:17:18Z</dcterms:created>
  <dcterms:modified xsi:type="dcterms:W3CDTF">2024-02-09T17:47:38Z</dcterms:modified>
</cp:coreProperties>
</file>