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N:\Database Usage Statistics\Britannica\"/>
    </mc:Choice>
  </mc:AlternateContent>
  <xr:revisionPtr revIDLastSave="0" documentId="13_ncr:40009_{188A4514-1AC8-4BCF-8B32-0930FE4B6AE9}" xr6:coauthVersionLast="45" xr6:coauthVersionMax="45" xr10:uidLastSave="{00000000-0000-0000-0000-000000000000}"/>
  <bookViews>
    <workbookView xWindow="-120" yWindow="-120" windowWidth="29040" windowHeight="15840"/>
  </bookViews>
  <sheets>
    <sheet name="Table" sheetId="4" r:id="rId1"/>
    <sheet name="Academic" sheetId="1" r:id="rId2"/>
    <sheet name="School" sheetId="2" r:id="rId3"/>
    <sheet name="Public" sheetId="3" r:id="rId4"/>
  </sheets>
  <definedNames>
    <definedName name="_xlnm._FilterDatabase" localSheetId="1" hidden="1">Academic!$A$1:$D$213</definedName>
    <definedName name="_xlnm._FilterDatabase" localSheetId="3" hidden="1">Public!$A$1:$J$106</definedName>
    <definedName name="_xlnm._FilterDatabase" localSheetId="2" hidden="1">School!$A$1:$L$144</definedName>
    <definedName name="_xlnm._FilterDatabase" localSheetId="0" hidden="1">Table!$A$1:$E$216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" i="4"/>
  <c r="B25" i="3"/>
  <c r="B2" i="3"/>
  <c r="B6" i="3"/>
  <c r="B8" i="3"/>
  <c r="B59" i="3"/>
  <c r="B7" i="3"/>
  <c r="B4" i="3"/>
  <c r="B9" i="3"/>
  <c r="B16" i="3"/>
  <c r="B10" i="3"/>
  <c r="B12" i="3"/>
  <c r="B13" i="3"/>
  <c r="B14" i="3"/>
  <c r="B15" i="3"/>
  <c r="B18" i="3"/>
  <c r="B19" i="3"/>
  <c r="B22" i="3"/>
  <c r="B21" i="3"/>
  <c r="B20" i="3"/>
  <c r="B55" i="3"/>
  <c r="B23" i="3"/>
  <c r="B24" i="3"/>
  <c r="B26" i="3"/>
  <c r="B27" i="3"/>
  <c r="B30" i="3"/>
  <c r="B31" i="3"/>
  <c r="B32" i="3"/>
  <c r="B33" i="3"/>
  <c r="B76" i="3"/>
  <c r="B34" i="3"/>
  <c r="B35" i="3"/>
  <c r="B36" i="3"/>
  <c r="B85" i="3"/>
  <c r="B37" i="3"/>
  <c r="B38" i="3"/>
  <c r="B39" i="3"/>
  <c r="B40" i="3"/>
  <c r="B41" i="3"/>
  <c r="B42" i="3"/>
  <c r="B43" i="3"/>
  <c r="B44" i="3"/>
  <c r="B28" i="3"/>
  <c r="B45" i="3"/>
  <c r="B70" i="3"/>
  <c r="B47" i="3"/>
  <c r="B48" i="3"/>
  <c r="B49" i="3"/>
  <c r="B52" i="3"/>
  <c r="B50" i="3"/>
  <c r="B51" i="3"/>
  <c r="B53" i="3"/>
  <c r="B54" i="3"/>
  <c r="B11" i="3"/>
  <c r="B56" i="3"/>
  <c r="B57" i="3"/>
  <c r="B58" i="3"/>
  <c r="B17" i="3"/>
  <c r="B77" i="3"/>
  <c r="B60" i="3"/>
  <c r="B61" i="3"/>
  <c r="B62" i="3"/>
  <c r="B63" i="3"/>
  <c r="B64" i="3"/>
  <c r="B66" i="3"/>
  <c r="B67" i="3"/>
  <c r="B68" i="3"/>
  <c r="B69" i="3"/>
  <c r="B29" i="3"/>
  <c r="B71" i="3"/>
  <c r="B72" i="3"/>
  <c r="B73" i="3"/>
  <c r="B3" i="3"/>
  <c r="B74" i="3"/>
  <c r="B75" i="3"/>
  <c r="B100" i="3"/>
  <c r="B78" i="3"/>
  <c r="B93" i="3"/>
  <c r="B5" i="3"/>
  <c r="B79" i="3"/>
  <c r="B80" i="3"/>
  <c r="B81" i="3"/>
  <c r="B46" i="3"/>
  <c r="B82" i="3"/>
  <c r="B83" i="3"/>
  <c r="B84" i="3"/>
  <c r="B86" i="3"/>
  <c r="B87" i="3"/>
  <c r="B88" i="3"/>
  <c r="B89" i="3"/>
  <c r="B90" i="3"/>
  <c r="B91" i="3"/>
  <c r="B92" i="3"/>
  <c r="B94" i="3"/>
  <c r="B95" i="3"/>
  <c r="B96" i="3"/>
  <c r="B97" i="3"/>
  <c r="B65" i="3"/>
  <c r="B98" i="3"/>
  <c r="B99" i="3"/>
  <c r="B101" i="3"/>
  <c r="B102" i="3"/>
  <c r="B103" i="3"/>
  <c r="B104" i="3"/>
  <c r="B105" i="3"/>
  <c r="B106" i="3"/>
  <c r="B33" i="2"/>
  <c r="B2" i="2"/>
  <c r="B30" i="2"/>
  <c r="B3" i="2"/>
  <c r="B5" i="2"/>
  <c r="B10" i="2"/>
  <c r="B12" i="2"/>
  <c r="B6" i="2"/>
  <c r="B7" i="2"/>
  <c r="B78" i="2"/>
  <c r="B11" i="2"/>
  <c r="B8" i="2"/>
  <c r="B13" i="2"/>
  <c r="B14" i="2"/>
  <c r="B20" i="2"/>
  <c r="B15" i="2"/>
  <c r="B16" i="2"/>
  <c r="B17" i="2"/>
  <c r="B18" i="2"/>
  <c r="B19" i="2"/>
  <c r="B106" i="2"/>
  <c r="B23" i="2"/>
  <c r="B24" i="2"/>
  <c r="B27" i="2"/>
  <c r="B26" i="2"/>
  <c r="B25" i="2"/>
  <c r="B73" i="2"/>
  <c r="B28" i="2"/>
  <c r="B29" i="2"/>
  <c r="B31" i="2"/>
  <c r="B32" i="2"/>
  <c r="B34" i="2"/>
  <c r="B35" i="2"/>
  <c r="B36" i="2"/>
  <c r="B39" i="2"/>
  <c r="B40" i="2"/>
  <c r="B41" i="2"/>
  <c r="B109" i="2"/>
  <c r="B42" i="2"/>
  <c r="B43" i="2"/>
  <c r="B44" i="2"/>
  <c r="B45" i="2"/>
  <c r="B81" i="2"/>
  <c r="B46" i="2"/>
  <c r="B121" i="2"/>
  <c r="B47" i="2"/>
  <c r="B48" i="2"/>
  <c r="B49" i="2"/>
  <c r="B97" i="2"/>
  <c r="B50" i="2"/>
  <c r="B51" i="2"/>
  <c r="B52" i="2"/>
  <c r="B53" i="2"/>
  <c r="B54" i="2"/>
  <c r="B37" i="2"/>
  <c r="B55" i="2"/>
  <c r="B99" i="2"/>
  <c r="B126" i="2"/>
  <c r="B57" i="2"/>
  <c r="B58" i="2"/>
  <c r="B59" i="2"/>
  <c r="B60" i="2"/>
  <c r="B61" i="2"/>
  <c r="B65" i="2"/>
  <c r="B62" i="2"/>
  <c r="B63" i="2"/>
  <c r="B64" i="2"/>
  <c r="B66" i="2"/>
  <c r="B67" i="2"/>
  <c r="B68" i="2"/>
  <c r="B69" i="2"/>
  <c r="B70" i="2"/>
  <c r="B71" i="2"/>
  <c r="B72" i="2"/>
  <c r="B85" i="2"/>
  <c r="B74" i="2"/>
  <c r="B75" i="2"/>
  <c r="B76" i="2"/>
  <c r="B77" i="2"/>
  <c r="B22" i="2"/>
  <c r="B137" i="2"/>
  <c r="B110" i="2"/>
  <c r="B79" i="2"/>
  <c r="B80" i="2"/>
  <c r="B21" i="2"/>
  <c r="B82" i="2"/>
  <c r="B83" i="2"/>
  <c r="B84" i="2"/>
  <c r="B86" i="2"/>
  <c r="B87" i="2"/>
  <c r="B88" i="2"/>
  <c r="B89" i="2"/>
  <c r="B90" i="2"/>
  <c r="B91" i="2"/>
  <c r="B94" i="2"/>
  <c r="B95" i="2"/>
  <c r="B96" i="2"/>
  <c r="B100" i="2"/>
  <c r="B38" i="2"/>
  <c r="B101" i="2"/>
  <c r="B102" i="2"/>
  <c r="B92" i="2"/>
  <c r="B103" i="2"/>
  <c r="B98" i="2"/>
  <c r="B104" i="2"/>
  <c r="B105" i="2"/>
  <c r="B4" i="2"/>
  <c r="B107" i="2"/>
  <c r="B108" i="2"/>
  <c r="B111" i="2"/>
  <c r="B112" i="2"/>
  <c r="B130" i="2"/>
  <c r="B9" i="2"/>
  <c r="B113" i="2"/>
  <c r="B114" i="2"/>
  <c r="B115" i="2"/>
  <c r="B116" i="2"/>
  <c r="B56" i="2"/>
  <c r="B117" i="2"/>
  <c r="B119" i="2"/>
  <c r="B120" i="2"/>
  <c r="B118" i="2"/>
  <c r="B122" i="2"/>
  <c r="B123" i="2"/>
  <c r="B124" i="2"/>
  <c r="B125" i="2"/>
  <c r="B127" i="2"/>
  <c r="B128" i="2"/>
  <c r="B129" i="2"/>
  <c r="B131" i="2"/>
  <c r="B132" i="2"/>
  <c r="B133" i="2"/>
  <c r="B93" i="2"/>
  <c r="B134" i="2"/>
  <c r="B136" i="2"/>
  <c r="B135" i="2"/>
  <c r="B138" i="2"/>
  <c r="B139" i="2"/>
  <c r="B140" i="2"/>
  <c r="B141" i="2"/>
  <c r="B142" i="2"/>
  <c r="B143" i="2"/>
  <c r="B144" i="2"/>
  <c r="B49" i="1"/>
  <c r="B3" i="1"/>
  <c r="B4" i="1"/>
  <c r="B5" i="1"/>
  <c r="B14" i="1"/>
  <c r="B17" i="1"/>
  <c r="B7" i="1"/>
  <c r="B8" i="1"/>
  <c r="B9" i="1"/>
  <c r="B10" i="1"/>
  <c r="B11" i="1"/>
  <c r="B115" i="1"/>
  <c r="B15" i="1"/>
  <c r="B12" i="1"/>
  <c r="B16" i="1"/>
  <c r="B18" i="1"/>
  <c r="B19" i="1"/>
  <c r="B21" i="1"/>
  <c r="B33" i="1"/>
  <c r="B22" i="1"/>
  <c r="B23" i="1"/>
  <c r="B24" i="1"/>
  <c r="B26" i="1"/>
  <c r="B28" i="1"/>
  <c r="B27" i="1"/>
  <c r="B29" i="1"/>
  <c r="B30" i="1"/>
  <c r="B31" i="1"/>
  <c r="B32" i="1"/>
  <c r="B20" i="1"/>
  <c r="B155" i="1"/>
  <c r="B72" i="1"/>
  <c r="B36" i="1"/>
  <c r="B37" i="1"/>
  <c r="B42" i="1"/>
  <c r="B39" i="1"/>
  <c r="B38" i="1"/>
  <c r="B41" i="1"/>
  <c r="B105" i="1"/>
  <c r="B43" i="1"/>
  <c r="B44" i="1"/>
  <c r="B45" i="1"/>
  <c r="B46" i="1"/>
  <c r="B47" i="1"/>
  <c r="B48" i="1"/>
  <c r="B50" i="1"/>
  <c r="B51" i="1"/>
  <c r="B52" i="1"/>
  <c r="B53" i="1"/>
  <c r="B54" i="1"/>
  <c r="B57" i="1"/>
  <c r="B58" i="1"/>
  <c r="B59" i="1"/>
  <c r="B60" i="1"/>
  <c r="B61" i="1"/>
  <c r="B160" i="1"/>
  <c r="B146" i="1"/>
  <c r="B62" i="1"/>
  <c r="B63" i="1"/>
  <c r="B64" i="1"/>
  <c r="B65" i="1"/>
  <c r="B66" i="1"/>
  <c r="B67" i="1"/>
  <c r="B121" i="1"/>
  <c r="B68" i="1"/>
  <c r="B181" i="1"/>
  <c r="B69" i="1"/>
  <c r="B70" i="1"/>
  <c r="B71" i="1"/>
  <c r="B73" i="1"/>
  <c r="B142" i="1"/>
  <c r="B74" i="1"/>
  <c r="B76" i="1"/>
  <c r="B75" i="1"/>
  <c r="B77" i="1"/>
  <c r="B78" i="1"/>
  <c r="B79" i="1"/>
  <c r="B80" i="1"/>
  <c r="B81" i="1"/>
  <c r="B82" i="1"/>
  <c r="B83" i="1"/>
  <c r="B84" i="1"/>
  <c r="B55" i="1"/>
  <c r="B40" i="1"/>
  <c r="B85" i="1"/>
  <c r="B144" i="1"/>
  <c r="B187" i="1"/>
  <c r="B87" i="1"/>
  <c r="B88" i="1"/>
  <c r="B89" i="1"/>
  <c r="B90" i="1"/>
  <c r="B91" i="1"/>
  <c r="B92" i="1"/>
  <c r="B95" i="1"/>
  <c r="B93" i="1"/>
  <c r="B94" i="1"/>
  <c r="B96" i="1"/>
  <c r="B97" i="1"/>
  <c r="B98" i="1"/>
  <c r="B99" i="1"/>
  <c r="B100" i="1"/>
  <c r="B101" i="1"/>
  <c r="B102" i="1"/>
  <c r="B103" i="1"/>
  <c r="B25" i="1"/>
  <c r="B116" i="1"/>
  <c r="B104" i="1"/>
  <c r="B125" i="1"/>
  <c r="B106" i="1"/>
  <c r="B107" i="1"/>
  <c r="B108" i="1"/>
  <c r="B109" i="1"/>
  <c r="B110" i="1"/>
  <c r="B111" i="1"/>
  <c r="B112" i="1"/>
  <c r="B113" i="1"/>
  <c r="B35" i="1"/>
  <c r="B114" i="1"/>
  <c r="B161" i="1"/>
  <c r="B118" i="1"/>
  <c r="B119" i="1"/>
  <c r="B120" i="1"/>
  <c r="B34" i="1"/>
  <c r="B122" i="1"/>
  <c r="B123" i="1"/>
  <c r="B124" i="1"/>
  <c r="B127" i="1"/>
  <c r="B126" i="1"/>
  <c r="B157" i="1"/>
  <c r="B128" i="1"/>
  <c r="B129" i="1"/>
  <c r="B117" i="1"/>
  <c r="B130" i="1"/>
  <c r="B131" i="1"/>
  <c r="B132" i="1"/>
  <c r="B133" i="1"/>
  <c r="B134" i="1"/>
  <c r="B137" i="1"/>
  <c r="B138" i="1"/>
  <c r="B139" i="1"/>
  <c r="B140" i="1"/>
  <c r="B141" i="1"/>
  <c r="B145" i="1"/>
  <c r="B56" i="1"/>
  <c r="B147" i="1"/>
  <c r="B148" i="1"/>
  <c r="B149" i="1"/>
  <c r="B135" i="1"/>
  <c r="B150" i="1"/>
  <c r="B143" i="1"/>
  <c r="B151" i="1"/>
  <c r="B152" i="1"/>
  <c r="B153" i="1"/>
  <c r="B154" i="1"/>
  <c r="B6" i="1"/>
  <c r="B156" i="1"/>
  <c r="B158" i="1"/>
  <c r="B159" i="1"/>
  <c r="B168" i="1"/>
  <c r="B162" i="1"/>
  <c r="B163" i="1"/>
  <c r="B164" i="1"/>
  <c r="B165" i="1"/>
  <c r="B166" i="1"/>
  <c r="B167" i="1"/>
  <c r="B193" i="1"/>
  <c r="B13" i="1"/>
  <c r="B169" i="1"/>
  <c r="B170" i="1"/>
  <c r="B171" i="1"/>
  <c r="B172" i="1"/>
  <c r="B174" i="1"/>
  <c r="B86" i="1"/>
  <c r="B175" i="1"/>
  <c r="B176" i="1"/>
  <c r="B178" i="1"/>
  <c r="B179" i="1"/>
  <c r="B177" i="1"/>
  <c r="B180" i="1"/>
  <c r="B182" i="1"/>
  <c r="B183" i="1"/>
  <c r="B184" i="1"/>
  <c r="B173" i="1"/>
  <c r="B189" i="1"/>
  <c r="B185" i="1"/>
  <c r="B186" i="1"/>
  <c r="B188" i="1"/>
  <c r="B190" i="1"/>
  <c r="B191" i="1"/>
  <c r="B192" i="1"/>
  <c r="B194" i="1"/>
  <c r="B195" i="1"/>
  <c r="B196" i="1"/>
  <c r="B197" i="1"/>
  <c r="B136" i="1"/>
  <c r="B198" i="1"/>
  <c r="B199" i="1"/>
  <c r="B201" i="1"/>
  <c r="B200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" i="1"/>
</calcChain>
</file>

<file path=xl/sharedStrings.xml><?xml version="1.0" encoding="utf-8"?>
<sst xmlns="http://schemas.openxmlformats.org/spreadsheetml/2006/main" count="706" uniqueCount="239">
  <si>
    <t>Totals</t>
  </si>
  <si>
    <t>Beulah Public Schools</t>
  </si>
  <si>
    <t>Bismarck Public Schools</t>
  </si>
  <si>
    <t>Burke Central Lignite High School</t>
  </si>
  <si>
    <t>Cando Community Library</t>
  </si>
  <si>
    <t>Carrington High School</t>
  </si>
  <si>
    <t>Casselton Public Library</t>
  </si>
  <si>
    <t>Devils Lake Public Schools</t>
  </si>
  <si>
    <t>Dickinson High School</t>
  </si>
  <si>
    <t>Dickinson State University</t>
  </si>
  <si>
    <t>Drake High School &amp; Public Library</t>
  </si>
  <si>
    <t>Dunseith High School</t>
  </si>
  <si>
    <t>Edgeley High School</t>
  </si>
  <si>
    <t>Enderlin Municipal Library</t>
  </si>
  <si>
    <t>Fairmount Public School</t>
  </si>
  <si>
    <t>Fargo Public Library</t>
  </si>
  <si>
    <t>Fordville High School</t>
  </si>
  <si>
    <t>Fort Totten High School</t>
  </si>
  <si>
    <t>Gackle-Streeter High School</t>
  </si>
  <si>
    <t>Garrison High School</t>
  </si>
  <si>
    <t>Glen Ullin High School</t>
  </si>
  <si>
    <t>Grand Forks Public Library</t>
  </si>
  <si>
    <t>Grand Forks Public Schools</t>
  </si>
  <si>
    <t>Griggs County Public Library - Cooperstown</t>
  </si>
  <si>
    <t>Hankinson Public Library</t>
  </si>
  <si>
    <t>Hazen Public Schools</t>
  </si>
  <si>
    <t>Heart of America Library - Rugby</t>
  </si>
  <si>
    <t>Hebron High School</t>
  </si>
  <si>
    <t>Jamestown Public Schools</t>
  </si>
  <si>
    <t>Kensal Public School</t>
  </si>
  <si>
    <t>Killdeer School &amp; Public Library</t>
  </si>
  <si>
    <t>Lakota City Library</t>
  </si>
  <si>
    <t>Langdon High School</t>
  </si>
  <si>
    <t>Lidgerwood High School</t>
  </si>
  <si>
    <t>Lisbon High School</t>
  </si>
  <si>
    <t>Lisbon Public Library</t>
  </si>
  <si>
    <t>Litchville-Marion High School</t>
  </si>
  <si>
    <t>Mayville Portland Clifford Galesburg Schools</t>
  </si>
  <si>
    <t>Mayville State University</t>
  </si>
  <si>
    <t>McClusky High School</t>
  </si>
  <si>
    <t>Medina High School</t>
  </si>
  <si>
    <t>Minot Public Library</t>
  </si>
  <si>
    <t>Minot Public Schools</t>
  </si>
  <si>
    <t>Minto High School</t>
  </si>
  <si>
    <t>Montpelier Public School</t>
  </si>
  <si>
    <t>Mott Public Library</t>
  </si>
  <si>
    <t>New England Public School</t>
  </si>
  <si>
    <t>North Dakota State Hospital</t>
  </si>
  <si>
    <t>North Dakota State Library</t>
  </si>
  <si>
    <t>Parshall Public Library</t>
  </si>
  <si>
    <t>Powers Lake High School</t>
  </si>
  <si>
    <t>Richardton-Taylor Public Schools</t>
  </si>
  <si>
    <t>Rugby High School</t>
  </si>
  <si>
    <t>Saint John High School</t>
  </si>
  <si>
    <t>Sawyer School</t>
  </si>
  <si>
    <t>Selfridge High School</t>
  </si>
  <si>
    <t>Sitting Bull College</t>
  </si>
  <si>
    <t>Solen-Cannonball High School</t>
  </si>
  <si>
    <t>Stanley High School</t>
  </si>
  <si>
    <t>Tioga High School</t>
  </si>
  <si>
    <t>Trenton Eight Mile High School</t>
  </si>
  <si>
    <t>University of Mary - Bismarck</t>
  </si>
  <si>
    <t>University of North Dakota - Harley E. French Library</t>
  </si>
  <si>
    <t>Valley City Barnes County Public Library</t>
  </si>
  <si>
    <t>Valley City State University</t>
  </si>
  <si>
    <t>Velva School &amp; Public Library</t>
  </si>
  <si>
    <t>Wahpeton High School</t>
  </si>
  <si>
    <t>West Fargo Public Library</t>
  </si>
  <si>
    <t>West Fargo Public Schools</t>
  </si>
  <si>
    <t>Williston Community Library</t>
  </si>
  <si>
    <t>Williston Public Schools</t>
  </si>
  <si>
    <t>Williston State College</t>
  </si>
  <si>
    <t>Wing High School</t>
  </si>
  <si>
    <t>Wyndmere Public School</t>
  </si>
  <si>
    <t>Zeeland High School</t>
  </si>
  <si>
    <t>Library</t>
  </si>
  <si>
    <t>Adams County Public Library</t>
  </si>
  <si>
    <t>Edmore Public School</t>
  </si>
  <si>
    <t>Alexander School</t>
  </si>
  <si>
    <t>James River Valley Library System</t>
  </si>
  <si>
    <t>Altru Medical Library - Grand Forks</t>
  </si>
  <si>
    <t>Ashley School</t>
  </si>
  <si>
    <t>Beach Jr Sr High School</t>
  </si>
  <si>
    <t>Bismarck State College</t>
  </si>
  <si>
    <t>Bottineau Public Schools</t>
  </si>
  <si>
    <t>Belfield Public School</t>
  </si>
  <si>
    <t>Berthold School</t>
  </si>
  <si>
    <t>Beulah Public Library</t>
  </si>
  <si>
    <t>Midkota School - Glenfield/Binford</t>
  </si>
  <si>
    <t>Minot Bishop Ryan Catholic High School</t>
  </si>
  <si>
    <t>Bismarck Veterans Memorial Public Library</t>
  </si>
  <si>
    <t>Bottineau County Library</t>
  </si>
  <si>
    <t>Bowbells School &amp; Public Library</t>
  </si>
  <si>
    <t>Bowman Public Schools</t>
  </si>
  <si>
    <t>Maple Valley School - Tower City</t>
  </si>
  <si>
    <t>Central Valley School - Buxton</t>
  </si>
  <si>
    <t>Cameron Medical Library - Minot</t>
  </si>
  <si>
    <t>Cando North Star Public School</t>
  </si>
  <si>
    <t>Carnegie Regional Library - Grafton</t>
  </si>
  <si>
    <t>Carrington City Library</t>
  </si>
  <si>
    <t>Elgin-New Leipzig Public School</t>
  </si>
  <si>
    <t>Cavalier School</t>
  </si>
  <si>
    <t>Center-Stanton School</t>
  </si>
  <si>
    <t>Central Cass School - Casselton</t>
  </si>
  <si>
    <t>Bowman Regional (Clara Lincoln Phelan) Public Library</t>
  </si>
  <si>
    <t>Richland School District - Colfax</t>
  </si>
  <si>
    <t>Griggs County Central Schools - Cooperstown</t>
  </si>
  <si>
    <t>Divide County High School - Crosby</t>
  </si>
  <si>
    <t>Minot Air Force Base</t>
  </si>
  <si>
    <t>Dakota Prairie High School - Petersburg</t>
  </si>
  <si>
    <t>Des Lacs-Burlington High School</t>
  </si>
  <si>
    <t>Dickinson Trinity Catholic High School</t>
  </si>
  <si>
    <t>Dickinson Area Public Library</t>
  </si>
  <si>
    <t>Mandan Public Schools</t>
  </si>
  <si>
    <t>Divide County Public Library - Crosby</t>
  </si>
  <si>
    <t>Drayton Public School</t>
  </si>
  <si>
    <t>East Fairview School (MT)</t>
  </si>
  <si>
    <t>Ellendale Public School</t>
  </si>
  <si>
    <t>Enderlin Public Schools</t>
  </si>
  <si>
    <t>Fargo School District</t>
  </si>
  <si>
    <t>Fessenden-Bowdon Public School</t>
  </si>
  <si>
    <t>Flasher School</t>
  </si>
  <si>
    <t>Sargent Central Public School - Forman</t>
  </si>
  <si>
    <t>Nueta Hidatsa Sahnish College - New Town</t>
  </si>
  <si>
    <t>Standing Rock Community Grant School - Fort Yates</t>
  </si>
  <si>
    <t>Garrison Public Library</t>
  </si>
  <si>
    <t>Glenburn School</t>
  </si>
  <si>
    <t>Minot State University</t>
  </si>
  <si>
    <t>Grafton Public Schools</t>
  </si>
  <si>
    <t>Trinity Bible College - Ellendale</t>
  </si>
  <si>
    <t>Grenora Public School</t>
  </si>
  <si>
    <t>North Sargent School - Gwinner</t>
  </si>
  <si>
    <t>Halliday Public School</t>
  </si>
  <si>
    <t>Hankinson School</t>
  </si>
  <si>
    <t>Harvey High School</t>
  </si>
  <si>
    <t>Hatton Eielson Public School &amp; Library</t>
  </si>
  <si>
    <t>Hazelton-Moffit-Braddock High School</t>
  </si>
  <si>
    <t>Hazen Public Library</t>
  </si>
  <si>
    <t>Hettinger Public School</t>
  </si>
  <si>
    <t>Fargo Catholic Schools</t>
  </si>
  <si>
    <t>Dickinson Hope Christian Academy</t>
  </si>
  <si>
    <t>Hope-Page School</t>
  </si>
  <si>
    <t>Northern Cass High School - Hunter</t>
  </si>
  <si>
    <t>University of Jamestown</t>
  </si>
  <si>
    <t>Kenmare Jr-Sr High School</t>
  </si>
  <si>
    <t>Kindred School</t>
  </si>
  <si>
    <t>Kulm Public School</t>
  </si>
  <si>
    <t>Lamoure School &amp; Public Library</t>
  </si>
  <si>
    <t>Lake Region State College</t>
  </si>
  <si>
    <t>Lakota Public Schools</t>
  </si>
  <si>
    <t>Larimore Jr Sr High School</t>
  </si>
  <si>
    <t>Leach Public Library - Wahpeton</t>
  </si>
  <si>
    <t>Leeds Public School</t>
  </si>
  <si>
    <t>Cankdeska Cikana Community College - Fort Totten</t>
  </si>
  <si>
    <t>Midway Public School - Inkster</t>
  </si>
  <si>
    <t>Maddock Public School</t>
  </si>
  <si>
    <t>Morton Mandan Public Library</t>
  </si>
  <si>
    <t>Margaret Fraase Public Library - Buffalo</t>
  </si>
  <si>
    <t>Max Community Library</t>
  </si>
  <si>
    <t>Max School</t>
  </si>
  <si>
    <t>McKenzie County Public Library - Watford City</t>
  </si>
  <si>
    <t>Watford City Public Schools</t>
  </si>
  <si>
    <t>Satre Memorial Milnor School &amp; Public Library</t>
  </si>
  <si>
    <t>Minnewaukan Public School</t>
  </si>
  <si>
    <t>Dakota College At Bottineau</t>
  </si>
  <si>
    <t>Mohall School</t>
  </si>
  <si>
    <t>Mott-Regent School</t>
  </si>
  <si>
    <t>Rolla (Mt Pleasant) Public School</t>
  </si>
  <si>
    <t>Munich Public School</t>
  </si>
  <si>
    <t>North Dakota School For The Deaf</t>
  </si>
  <si>
    <t>Napoleon Public Schools</t>
  </si>
  <si>
    <t>New Rockford-Sheyenne Public School</t>
  </si>
  <si>
    <t>New Salem-Almont High School</t>
  </si>
  <si>
    <t>New Town Jr-Sr High School</t>
  </si>
  <si>
    <t>Newburg Jr Sr High School</t>
  </si>
  <si>
    <t>North Dakota State College of Science</t>
  </si>
  <si>
    <t>North Dakota State University</t>
  </si>
  <si>
    <t>Northwood Public School</t>
  </si>
  <si>
    <t>Fargo Oak Grove Lutheran High School</t>
  </si>
  <si>
    <t>Oakes School &amp; Public Library</t>
  </si>
  <si>
    <t>Park River School &amp; Public Library</t>
  </si>
  <si>
    <t>North Border Pembina School &amp; City Library</t>
  </si>
  <si>
    <t>Pingree-Buchanan High School</t>
  </si>
  <si>
    <t>North Shore Plaza Public School</t>
  </si>
  <si>
    <t>Ray School</t>
  </si>
  <si>
    <t>Rhame School</t>
  </si>
  <si>
    <t>Barnes County North Public School - Wimbledon</t>
  </si>
  <si>
    <t>Rolette School</t>
  </si>
  <si>
    <t>St. Thomas School</t>
  </si>
  <si>
    <t>Scranton School</t>
  </si>
  <si>
    <t>South Heart Public School</t>
  </si>
  <si>
    <t>Valley City Public Schools &amp; St. Catherine School</t>
  </si>
  <si>
    <t>Bismarck St. Mary's Central Catholic High School</t>
  </si>
  <si>
    <t>Stanton Public Library</t>
  </si>
  <si>
    <t>Starkweather Public School</t>
  </si>
  <si>
    <t>Steele-Dawson Public School</t>
  </si>
  <si>
    <t>Strasburg Public School</t>
  </si>
  <si>
    <t>Surrey Public School</t>
  </si>
  <si>
    <t>Taylor Richardton Elementary Library</t>
  </si>
  <si>
    <t>Thompson School</t>
  </si>
  <si>
    <t>TGU Towner High School</t>
  </si>
  <si>
    <t>Turtle Lake City Library</t>
  </si>
  <si>
    <t>Turtle Lake Mercer Public School</t>
  </si>
  <si>
    <t>Turtle Mountain Community High School - Belcourt</t>
  </si>
  <si>
    <t>University of North Dakota - Chester Fritz Library</t>
  </si>
  <si>
    <t>Underwood School</t>
  </si>
  <si>
    <t>United Tribes Technical College - Bismarck</t>
  </si>
  <si>
    <t>University of North Dakota - Thromodsgard Law Library</t>
  </si>
  <si>
    <t>Valley-Edinburg School</t>
  </si>
  <si>
    <t>North Border Walhalla High School</t>
  </si>
  <si>
    <t>Ward County Public Library - Minot</t>
  </si>
  <si>
    <t>Warwick School</t>
  </si>
  <si>
    <t>Washburn Public School</t>
  </si>
  <si>
    <t>Washburn Public Library</t>
  </si>
  <si>
    <t>Westhope School</t>
  </si>
  <si>
    <t>Wilton School</t>
  </si>
  <si>
    <t>Wishek School &amp; Public Library</t>
  </si>
  <si>
    <t>Documents</t>
  </si>
  <si>
    <t>Media</t>
  </si>
  <si>
    <t>Homepage - Documents</t>
  </si>
  <si>
    <t>Homepage - Media</t>
  </si>
  <si>
    <t>PreK-2 - Documents</t>
  </si>
  <si>
    <t>PreK-2 - Media</t>
  </si>
  <si>
    <t>Elementary - Documents</t>
  </si>
  <si>
    <t>Elementary - Media</t>
  </si>
  <si>
    <t>Middle School - Documents</t>
  </si>
  <si>
    <t>Middle School - Media</t>
  </si>
  <si>
    <t>High School - Documents</t>
  </si>
  <si>
    <t>High School - Media</t>
  </si>
  <si>
    <t>Adults - Documents</t>
  </si>
  <si>
    <t>Adults - Media</t>
  </si>
  <si>
    <t>Young Adult - Documents</t>
  </si>
  <si>
    <t>Young Adult - Media</t>
  </si>
  <si>
    <t>Children - Documents</t>
  </si>
  <si>
    <t>Children - Media</t>
  </si>
  <si>
    <t>Academic</t>
  </si>
  <si>
    <t>School</t>
  </si>
  <si>
    <t>Public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</si>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</sst>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41" fontId="2" fillId="0" borderId="0" xfId="0" applyNumberFormat="1" applyFont="1"/>
    <xf numFmtId="41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1:E216" totalsRowShown="0" headerRowDxfId="3" dataDxfId="4">
  <autoFilter ref="A1:E216"/>
  <tableColumns count="5">
    <tableColumn id="1" name="Library" dataDxfId="2"/>
    <tableColumn id="2" name="Total" dataDxfId="0">
      <calculatedColumnFormula>SUM(C2:E2)</calculatedColumnFormula>
    </tableColumn>
    <tableColumn id="3" name="Academic" dataDxfId="1"/>
    <tableColumn id="4" name="School" dataDxfId="6"/>
    <tableColumn id="5" name="Public" dataDxfId="5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42578125" style="3" bestFit="1" customWidth="1"/>
    <col min="2" max="2" width="14" style="6" customWidth="1"/>
    <col min="3" max="5" width="14" style="3" customWidth="1"/>
    <col min="6" max="16384" width="9.140625" style="3"/>
  </cols>
  <sheetData>
    <row r="1" spans="1:5" s="2" customFormat="1" ht="30" customHeight="1" x14ac:dyDescent="0.2">
      <c r="A1" s="1" t="s">
        <v>75</v>
      </c>
      <c r="B1" s="1" t="s">
        <v>238</v>
      </c>
      <c r="C1" s="1" t="s">
        <v>235</v>
      </c>
      <c r="D1" s="1" t="s">
        <v>236</v>
      </c>
      <c r="E1" s="1" t="s">
        <v>237</v>
      </c>
    </row>
    <row r="2" spans="1:5" x14ac:dyDescent="0.25">
      <c r="A2" s="3" t="s">
        <v>76</v>
      </c>
      <c r="B2" s="5">
        <f>SUM(C2:E2)</f>
        <v>2</v>
      </c>
      <c r="C2" s="4">
        <v>2</v>
      </c>
      <c r="D2" s="4">
        <v>0</v>
      </c>
      <c r="E2" s="4">
        <v>0</v>
      </c>
    </row>
    <row r="3" spans="1:5" x14ac:dyDescent="0.25">
      <c r="A3" s="3" t="s">
        <v>78</v>
      </c>
      <c r="B3" s="5">
        <f t="shared" ref="B3:B66" si="0">SUM(C3:E3)</f>
        <v>693</v>
      </c>
      <c r="C3" s="4">
        <v>688</v>
      </c>
      <c r="D3" s="4">
        <v>5</v>
      </c>
      <c r="E3" s="4">
        <v>0</v>
      </c>
    </row>
    <row r="4" spans="1:5" x14ac:dyDescent="0.25">
      <c r="A4" s="3" t="s">
        <v>80</v>
      </c>
      <c r="B4" s="5">
        <f t="shared" si="0"/>
        <v>300</v>
      </c>
      <c r="C4" s="4">
        <v>299</v>
      </c>
      <c r="D4" s="4">
        <v>0</v>
      </c>
      <c r="E4" s="3">
        <v>1</v>
      </c>
    </row>
    <row r="5" spans="1:5" x14ac:dyDescent="0.25">
      <c r="A5" s="3" t="s">
        <v>81</v>
      </c>
      <c r="B5" s="5">
        <f t="shared" si="0"/>
        <v>2251</v>
      </c>
      <c r="C5" s="4">
        <v>417</v>
      </c>
      <c r="D5" s="4">
        <v>1834</v>
      </c>
      <c r="E5" s="4">
        <v>0</v>
      </c>
    </row>
    <row r="6" spans="1:5" x14ac:dyDescent="0.25">
      <c r="A6" s="3" t="s">
        <v>186</v>
      </c>
      <c r="B6" s="5">
        <f t="shared" si="0"/>
        <v>1977</v>
      </c>
      <c r="C6" s="4">
        <v>1616</v>
      </c>
      <c r="D6" s="4">
        <v>350</v>
      </c>
      <c r="E6" s="3">
        <v>11</v>
      </c>
    </row>
    <row r="7" spans="1:5" x14ac:dyDescent="0.25">
      <c r="A7" s="3" t="s">
        <v>82</v>
      </c>
      <c r="B7" s="5">
        <f t="shared" si="0"/>
        <v>3312</v>
      </c>
      <c r="C7" s="4">
        <v>3149</v>
      </c>
      <c r="D7" s="4">
        <v>163</v>
      </c>
      <c r="E7" s="4">
        <v>0</v>
      </c>
    </row>
    <row r="8" spans="1:5" x14ac:dyDescent="0.25">
      <c r="A8" s="3" t="s">
        <v>85</v>
      </c>
      <c r="B8" s="5">
        <f t="shared" si="0"/>
        <v>1050</v>
      </c>
      <c r="C8" s="4">
        <v>957</v>
      </c>
      <c r="D8" s="4">
        <v>93</v>
      </c>
      <c r="E8" s="4">
        <v>0</v>
      </c>
    </row>
    <row r="9" spans="1:5" x14ac:dyDescent="0.25">
      <c r="A9" s="3" t="s">
        <v>86</v>
      </c>
      <c r="B9" s="5">
        <f t="shared" si="0"/>
        <v>326</v>
      </c>
      <c r="C9" s="4">
        <v>326</v>
      </c>
      <c r="D9" s="4">
        <v>0</v>
      </c>
      <c r="E9" s="4">
        <v>0</v>
      </c>
    </row>
    <row r="10" spans="1:5" x14ac:dyDescent="0.25">
      <c r="A10" s="3" t="s">
        <v>87</v>
      </c>
      <c r="B10" s="5">
        <f t="shared" si="0"/>
        <v>5</v>
      </c>
      <c r="C10" s="4">
        <v>5</v>
      </c>
      <c r="D10" s="4">
        <v>0</v>
      </c>
      <c r="E10" s="4">
        <v>0</v>
      </c>
    </row>
    <row r="11" spans="1:5" x14ac:dyDescent="0.25">
      <c r="A11" s="3" t="s">
        <v>1</v>
      </c>
      <c r="B11" s="5">
        <f t="shared" si="0"/>
        <v>9007</v>
      </c>
      <c r="C11" s="4">
        <v>7633</v>
      </c>
      <c r="D11" s="4">
        <v>1374</v>
      </c>
      <c r="E11" s="4">
        <v>0</v>
      </c>
    </row>
    <row r="12" spans="1:5" x14ac:dyDescent="0.25">
      <c r="A12" s="3" t="s">
        <v>2</v>
      </c>
      <c r="B12" s="5">
        <f t="shared" si="0"/>
        <v>74387</v>
      </c>
      <c r="C12" s="4">
        <v>1068</v>
      </c>
      <c r="D12" s="4">
        <v>73237</v>
      </c>
      <c r="E12" s="3">
        <v>82</v>
      </c>
    </row>
    <row r="13" spans="1:5" x14ac:dyDescent="0.25">
      <c r="A13" s="3" t="s">
        <v>192</v>
      </c>
      <c r="B13" s="5">
        <f t="shared" si="0"/>
        <v>1118</v>
      </c>
      <c r="C13" s="4">
        <v>121</v>
      </c>
      <c r="D13" s="4">
        <v>995</v>
      </c>
      <c r="E13" s="3">
        <v>2</v>
      </c>
    </row>
    <row r="14" spans="1:5" x14ac:dyDescent="0.25">
      <c r="A14" s="3" t="s">
        <v>83</v>
      </c>
      <c r="B14" s="5">
        <f t="shared" si="0"/>
        <v>1951</v>
      </c>
      <c r="C14" s="4">
        <v>1418</v>
      </c>
      <c r="D14" s="4">
        <v>153</v>
      </c>
      <c r="E14" s="3">
        <v>380</v>
      </c>
    </row>
    <row r="15" spans="1:5" x14ac:dyDescent="0.25">
      <c r="A15" s="3" t="s">
        <v>90</v>
      </c>
      <c r="B15" s="5">
        <f t="shared" si="0"/>
        <v>224</v>
      </c>
      <c r="C15" s="4">
        <v>173</v>
      </c>
      <c r="D15" s="4">
        <v>41</v>
      </c>
      <c r="E15" s="3">
        <v>10</v>
      </c>
    </row>
    <row r="16" spans="1:5" x14ac:dyDescent="0.25">
      <c r="A16" s="3" t="s">
        <v>91</v>
      </c>
      <c r="B16" s="5">
        <f t="shared" si="0"/>
        <v>3</v>
      </c>
      <c r="C16" s="4">
        <v>3</v>
      </c>
      <c r="D16" s="4">
        <v>0</v>
      </c>
      <c r="E16" s="4">
        <v>0</v>
      </c>
    </row>
    <row r="17" spans="1:5" x14ac:dyDescent="0.25">
      <c r="A17" s="3" t="s">
        <v>84</v>
      </c>
      <c r="B17" s="5">
        <f t="shared" si="0"/>
        <v>4428</v>
      </c>
      <c r="C17" s="4">
        <v>2399</v>
      </c>
      <c r="D17" s="4">
        <v>1967</v>
      </c>
      <c r="E17" s="3">
        <v>62</v>
      </c>
    </row>
    <row r="18" spans="1:5" x14ac:dyDescent="0.25">
      <c r="A18" s="3" t="s">
        <v>92</v>
      </c>
      <c r="B18" s="5">
        <f t="shared" si="0"/>
        <v>324</v>
      </c>
      <c r="C18" s="4">
        <v>320</v>
      </c>
      <c r="D18" s="4">
        <v>0</v>
      </c>
      <c r="E18" s="3">
        <v>4</v>
      </c>
    </row>
    <row r="19" spans="1:5" x14ac:dyDescent="0.25">
      <c r="A19" s="3" t="s">
        <v>93</v>
      </c>
      <c r="B19" s="5">
        <f t="shared" si="0"/>
        <v>817</v>
      </c>
      <c r="C19" s="4">
        <v>715</v>
      </c>
      <c r="D19" s="4">
        <v>102</v>
      </c>
      <c r="E19" s="4">
        <v>0</v>
      </c>
    </row>
    <row r="20" spans="1:5" x14ac:dyDescent="0.25">
      <c r="A20" s="3" t="s">
        <v>104</v>
      </c>
      <c r="B20" s="5">
        <f t="shared" si="0"/>
        <v>25</v>
      </c>
      <c r="C20" s="4">
        <v>25</v>
      </c>
      <c r="D20" s="4">
        <v>0</v>
      </c>
      <c r="E20" s="4">
        <v>0</v>
      </c>
    </row>
    <row r="21" spans="1:5" x14ac:dyDescent="0.25">
      <c r="A21" s="3" t="s">
        <v>3</v>
      </c>
      <c r="B21" s="5">
        <f t="shared" si="0"/>
        <v>373</v>
      </c>
      <c r="C21" s="4">
        <v>372</v>
      </c>
      <c r="D21" s="4">
        <v>1</v>
      </c>
      <c r="E21" s="4">
        <v>0</v>
      </c>
    </row>
    <row r="22" spans="1:5" x14ac:dyDescent="0.25">
      <c r="A22" s="3" t="s">
        <v>96</v>
      </c>
      <c r="B22" s="5">
        <f t="shared" si="0"/>
        <v>42</v>
      </c>
      <c r="C22" s="4">
        <v>42</v>
      </c>
      <c r="D22" s="4">
        <v>0</v>
      </c>
      <c r="E22" s="4">
        <v>0</v>
      </c>
    </row>
    <row r="23" spans="1:5" x14ac:dyDescent="0.25">
      <c r="A23" s="3" t="s">
        <v>4</v>
      </c>
      <c r="B23" s="5">
        <f t="shared" si="0"/>
        <v>43</v>
      </c>
      <c r="C23" s="4">
        <v>1</v>
      </c>
      <c r="D23" s="4">
        <v>0</v>
      </c>
      <c r="E23" s="3">
        <v>42</v>
      </c>
    </row>
    <row r="24" spans="1:5" x14ac:dyDescent="0.25">
      <c r="A24" s="3" t="s">
        <v>97</v>
      </c>
      <c r="B24" s="5">
        <f t="shared" si="0"/>
        <v>106</v>
      </c>
      <c r="C24" s="4">
        <v>74</v>
      </c>
      <c r="D24" s="4">
        <v>32</v>
      </c>
      <c r="E24" s="4">
        <v>0</v>
      </c>
    </row>
    <row r="25" spans="1:5" x14ac:dyDescent="0.25">
      <c r="A25" s="3" t="s">
        <v>153</v>
      </c>
      <c r="B25" s="5">
        <f t="shared" si="0"/>
        <v>237</v>
      </c>
      <c r="C25" s="4">
        <v>235</v>
      </c>
      <c r="D25" s="4">
        <v>0</v>
      </c>
      <c r="E25" s="3">
        <v>2</v>
      </c>
    </row>
    <row r="26" spans="1:5" x14ac:dyDescent="0.25">
      <c r="A26" s="3" t="s">
        <v>98</v>
      </c>
      <c r="B26" s="5">
        <f t="shared" si="0"/>
        <v>2</v>
      </c>
      <c r="C26" s="4">
        <v>2</v>
      </c>
      <c r="D26" s="4">
        <v>0</v>
      </c>
      <c r="E26" s="4">
        <v>0</v>
      </c>
    </row>
    <row r="27" spans="1:5" x14ac:dyDescent="0.25">
      <c r="A27" s="3" t="s">
        <v>99</v>
      </c>
      <c r="B27" s="5">
        <f t="shared" si="0"/>
        <v>1</v>
      </c>
      <c r="C27" s="4">
        <v>1</v>
      </c>
      <c r="D27" s="4">
        <v>0</v>
      </c>
      <c r="E27" s="4">
        <v>0</v>
      </c>
    </row>
    <row r="28" spans="1:5" x14ac:dyDescent="0.25">
      <c r="A28" s="3" t="s">
        <v>5</v>
      </c>
      <c r="B28" s="5">
        <f t="shared" si="0"/>
        <v>3357</v>
      </c>
      <c r="C28" s="4">
        <v>3025</v>
      </c>
      <c r="D28" s="4">
        <v>308</v>
      </c>
      <c r="E28" s="3">
        <v>24</v>
      </c>
    </row>
    <row r="29" spans="1:5" x14ac:dyDescent="0.25">
      <c r="A29" s="3" t="s">
        <v>6</v>
      </c>
      <c r="B29" s="5">
        <f t="shared" si="0"/>
        <v>3</v>
      </c>
      <c r="C29" s="4">
        <v>3</v>
      </c>
      <c r="D29" s="4">
        <v>0</v>
      </c>
      <c r="E29" s="4">
        <v>0</v>
      </c>
    </row>
    <row r="30" spans="1:5" x14ac:dyDescent="0.25">
      <c r="A30" s="3" t="s">
        <v>101</v>
      </c>
      <c r="B30" s="5">
        <f t="shared" si="0"/>
        <v>4053</v>
      </c>
      <c r="C30" s="4">
        <v>2011</v>
      </c>
      <c r="D30" s="4">
        <v>2031</v>
      </c>
      <c r="E30" s="3">
        <v>11</v>
      </c>
    </row>
    <row r="31" spans="1:5" x14ac:dyDescent="0.25">
      <c r="A31" s="3" t="s">
        <v>102</v>
      </c>
      <c r="B31" s="5">
        <f t="shared" si="0"/>
        <v>779</v>
      </c>
      <c r="C31" s="4">
        <v>741</v>
      </c>
      <c r="D31" s="4">
        <v>24</v>
      </c>
      <c r="E31" s="3">
        <v>14</v>
      </c>
    </row>
    <row r="32" spans="1:5" x14ac:dyDescent="0.25">
      <c r="A32" s="3" t="s">
        <v>103</v>
      </c>
      <c r="B32" s="5">
        <f t="shared" si="0"/>
        <v>10064</v>
      </c>
      <c r="C32" s="4">
        <v>6728</v>
      </c>
      <c r="D32" s="4">
        <v>3242</v>
      </c>
      <c r="E32" s="3">
        <v>94</v>
      </c>
    </row>
    <row r="33" spans="1:5" x14ac:dyDescent="0.25">
      <c r="A33" s="3" t="s">
        <v>95</v>
      </c>
      <c r="B33" s="5">
        <f t="shared" si="0"/>
        <v>783</v>
      </c>
      <c r="C33" s="4">
        <v>741</v>
      </c>
      <c r="D33" s="4">
        <v>36</v>
      </c>
      <c r="E33" s="3">
        <v>6</v>
      </c>
    </row>
    <row r="34" spans="1:5" x14ac:dyDescent="0.25">
      <c r="A34" s="3" t="s">
        <v>164</v>
      </c>
      <c r="B34" s="5">
        <f t="shared" si="0"/>
        <v>945</v>
      </c>
      <c r="C34" s="4">
        <v>923</v>
      </c>
      <c r="D34" s="4">
        <v>22</v>
      </c>
      <c r="E34" s="4">
        <v>0</v>
      </c>
    </row>
    <row r="35" spans="1:5" x14ac:dyDescent="0.25">
      <c r="A35" s="3" t="s">
        <v>109</v>
      </c>
      <c r="B35" s="5">
        <f t="shared" si="0"/>
        <v>485</v>
      </c>
      <c r="C35" s="4">
        <v>422</v>
      </c>
      <c r="D35" s="4">
        <v>56</v>
      </c>
      <c r="E35" s="3">
        <v>7</v>
      </c>
    </row>
    <row r="36" spans="1:5" x14ac:dyDescent="0.25">
      <c r="A36" s="3" t="s">
        <v>110</v>
      </c>
      <c r="B36" s="5">
        <f t="shared" si="0"/>
        <v>3345</v>
      </c>
      <c r="C36" s="4">
        <v>3333</v>
      </c>
      <c r="D36" s="4">
        <v>2</v>
      </c>
      <c r="E36" s="3">
        <v>10</v>
      </c>
    </row>
    <row r="37" spans="1:5" x14ac:dyDescent="0.25">
      <c r="A37" s="3" t="s">
        <v>7</v>
      </c>
      <c r="B37" s="5">
        <f t="shared" si="0"/>
        <v>207</v>
      </c>
      <c r="C37" s="4">
        <v>141</v>
      </c>
      <c r="D37" s="4">
        <v>58</v>
      </c>
      <c r="E37" s="3">
        <v>8</v>
      </c>
    </row>
    <row r="38" spans="1:5" x14ac:dyDescent="0.25">
      <c r="A38" s="3" t="s">
        <v>112</v>
      </c>
      <c r="B38" s="5">
        <f t="shared" si="0"/>
        <v>184</v>
      </c>
      <c r="C38" s="4">
        <v>117</v>
      </c>
      <c r="D38" s="4">
        <v>18</v>
      </c>
      <c r="E38" s="3">
        <v>49</v>
      </c>
    </row>
    <row r="39" spans="1:5" x14ac:dyDescent="0.25">
      <c r="A39" s="3" t="s">
        <v>8</v>
      </c>
      <c r="B39" s="5">
        <f t="shared" si="0"/>
        <v>14851</v>
      </c>
      <c r="C39" s="4">
        <v>652</v>
      </c>
      <c r="D39" s="4">
        <v>14032</v>
      </c>
      <c r="E39" s="3">
        <v>167</v>
      </c>
    </row>
    <row r="40" spans="1:5" x14ac:dyDescent="0.25">
      <c r="A40" s="3" t="s">
        <v>140</v>
      </c>
      <c r="B40" s="5">
        <f t="shared" si="0"/>
        <v>672</v>
      </c>
      <c r="C40" s="4">
        <v>1</v>
      </c>
      <c r="D40" s="4">
        <v>671</v>
      </c>
      <c r="E40" s="4">
        <v>0</v>
      </c>
    </row>
    <row r="41" spans="1:5" x14ac:dyDescent="0.25">
      <c r="A41" s="3" t="s">
        <v>9</v>
      </c>
      <c r="B41" s="5">
        <f t="shared" si="0"/>
        <v>2002</v>
      </c>
      <c r="C41" s="4">
        <v>2002</v>
      </c>
      <c r="D41" s="4">
        <v>0</v>
      </c>
      <c r="E41" s="4">
        <v>0</v>
      </c>
    </row>
    <row r="42" spans="1:5" x14ac:dyDescent="0.25">
      <c r="A42" s="3" t="s">
        <v>111</v>
      </c>
      <c r="B42" s="5">
        <f t="shared" si="0"/>
        <v>2029</v>
      </c>
      <c r="C42" s="4">
        <v>2007</v>
      </c>
      <c r="D42" s="4">
        <v>0</v>
      </c>
      <c r="E42" s="3">
        <v>22</v>
      </c>
    </row>
    <row r="43" spans="1:5" x14ac:dyDescent="0.25">
      <c r="A43" s="3" t="s">
        <v>107</v>
      </c>
      <c r="B43" s="5">
        <f t="shared" si="0"/>
        <v>1598</v>
      </c>
      <c r="C43" s="4">
        <v>1368</v>
      </c>
      <c r="D43" s="4">
        <v>223</v>
      </c>
      <c r="E43" s="3">
        <v>7</v>
      </c>
    </row>
    <row r="44" spans="1:5" x14ac:dyDescent="0.25">
      <c r="A44" s="3" t="s">
        <v>114</v>
      </c>
      <c r="B44" s="5">
        <f t="shared" si="0"/>
        <v>1</v>
      </c>
      <c r="C44" s="4">
        <v>0</v>
      </c>
      <c r="D44" s="4">
        <v>1</v>
      </c>
      <c r="E44" s="4">
        <v>0</v>
      </c>
    </row>
    <row r="45" spans="1:5" x14ac:dyDescent="0.25">
      <c r="A45" s="3" t="s">
        <v>10</v>
      </c>
      <c r="B45" s="5">
        <f t="shared" si="0"/>
        <v>557</v>
      </c>
      <c r="C45" s="4">
        <v>556</v>
      </c>
      <c r="D45" s="4">
        <v>1</v>
      </c>
      <c r="E45" s="4">
        <v>0</v>
      </c>
    </row>
    <row r="46" spans="1:5" x14ac:dyDescent="0.25">
      <c r="A46" s="3" t="s">
        <v>115</v>
      </c>
      <c r="B46" s="5">
        <f t="shared" si="0"/>
        <v>582</v>
      </c>
      <c r="C46" s="4">
        <v>492</v>
      </c>
      <c r="D46" s="4">
        <v>88</v>
      </c>
      <c r="E46" s="3">
        <v>2</v>
      </c>
    </row>
    <row r="47" spans="1:5" x14ac:dyDescent="0.25">
      <c r="A47" s="3" t="s">
        <v>11</v>
      </c>
      <c r="B47" s="5">
        <f t="shared" si="0"/>
        <v>388</v>
      </c>
      <c r="C47" s="4">
        <v>388</v>
      </c>
      <c r="D47" s="4">
        <v>0</v>
      </c>
      <c r="E47" s="4">
        <v>0</v>
      </c>
    </row>
    <row r="48" spans="1:5" x14ac:dyDescent="0.25">
      <c r="A48" s="3" t="s">
        <v>116</v>
      </c>
      <c r="B48" s="5">
        <f t="shared" si="0"/>
        <v>1</v>
      </c>
      <c r="C48" s="4">
        <v>1</v>
      </c>
      <c r="D48" s="4">
        <v>0</v>
      </c>
      <c r="E48" s="4">
        <v>0</v>
      </c>
    </row>
    <row r="49" spans="1:5" x14ac:dyDescent="0.25">
      <c r="A49" s="3" t="s">
        <v>12</v>
      </c>
      <c r="B49" s="5">
        <f t="shared" si="0"/>
        <v>1106</v>
      </c>
      <c r="C49" s="4">
        <v>949</v>
      </c>
      <c r="D49" s="4">
        <v>157</v>
      </c>
      <c r="E49" s="4">
        <v>0</v>
      </c>
    </row>
    <row r="50" spans="1:5" x14ac:dyDescent="0.25">
      <c r="A50" s="3" t="s">
        <v>77</v>
      </c>
      <c r="B50" s="5">
        <f t="shared" si="0"/>
        <v>835</v>
      </c>
      <c r="C50" s="4">
        <v>825</v>
      </c>
      <c r="D50" s="4">
        <v>9</v>
      </c>
      <c r="E50" s="3">
        <v>1</v>
      </c>
    </row>
    <row r="51" spans="1:5" x14ac:dyDescent="0.25">
      <c r="A51" s="3" t="s">
        <v>100</v>
      </c>
      <c r="B51" s="5">
        <f t="shared" si="0"/>
        <v>865</v>
      </c>
      <c r="C51" s="4">
        <v>865</v>
      </c>
      <c r="D51" s="4">
        <v>0</v>
      </c>
      <c r="E51" s="4">
        <v>0</v>
      </c>
    </row>
    <row r="52" spans="1:5" x14ac:dyDescent="0.25">
      <c r="A52" s="3" t="s">
        <v>117</v>
      </c>
      <c r="B52" s="5">
        <f t="shared" si="0"/>
        <v>2617</v>
      </c>
      <c r="C52" s="4">
        <v>1162</v>
      </c>
      <c r="D52" s="4">
        <v>1452</v>
      </c>
      <c r="E52" s="3">
        <v>3</v>
      </c>
    </row>
    <row r="53" spans="1:5" x14ac:dyDescent="0.25">
      <c r="A53" s="3" t="s">
        <v>13</v>
      </c>
      <c r="B53" s="5">
        <f t="shared" si="0"/>
        <v>8</v>
      </c>
      <c r="C53" s="4">
        <v>6</v>
      </c>
      <c r="D53" s="4">
        <v>2</v>
      </c>
      <c r="E53" s="4">
        <v>0</v>
      </c>
    </row>
    <row r="54" spans="1:5" x14ac:dyDescent="0.25">
      <c r="A54" s="3" t="s">
        <v>118</v>
      </c>
      <c r="B54" s="5">
        <f t="shared" si="0"/>
        <v>6673</v>
      </c>
      <c r="C54" s="4">
        <v>3020</v>
      </c>
      <c r="D54" s="4">
        <v>3518</v>
      </c>
      <c r="E54" s="3">
        <v>135</v>
      </c>
    </row>
    <row r="55" spans="1:5" x14ac:dyDescent="0.25">
      <c r="A55" s="3" t="s">
        <v>14</v>
      </c>
      <c r="B55" s="5">
        <f t="shared" si="0"/>
        <v>2</v>
      </c>
      <c r="C55" s="4">
        <v>2</v>
      </c>
      <c r="D55" s="4">
        <v>0</v>
      </c>
      <c r="E55" s="4">
        <v>0</v>
      </c>
    </row>
    <row r="56" spans="1:5" x14ac:dyDescent="0.25">
      <c r="A56" s="3" t="s">
        <v>139</v>
      </c>
      <c r="B56" s="5">
        <f t="shared" si="0"/>
        <v>1890</v>
      </c>
      <c r="C56" s="4">
        <v>765</v>
      </c>
      <c r="D56" s="4">
        <v>1087</v>
      </c>
      <c r="E56" s="3">
        <v>38</v>
      </c>
    </row>
    <row r="57" spans="1:5" x14ac:dyDescent="0.25">
      <c r="A57" s="3" t="s">
        <v>178</v>
      </c>
      <c r="B57" s="5">
        <f t="shared" si="0"/>
        <v>5826</v>
      </c>
      <c r="C57" s="4">
        <v>27</v>
      </c>
      <c r="D57" s="4">
        <v>5784</v>
      </c>
      <c r="E57" s="3">
        <v>15</v>
      </c>
    </row>
    <row r="58" spans="1:5" x14ac:dyDescent="0.25">
      <c r="A58" s="3" t="s">
        <v>15</v>
      </c>
      <c r="B58" s="5">
        <f t="shared" si="0"/>
        <v>301</v>
      </c>
      <c r="C58" s="4">
        <v>173</v>
      </c>
      <c r="D58" s="4">
        <v>7</v>
      </c>
      <c r="E58" s="3">
        <v>121</v>
      </c>
    </row>
    <row r="59" spans="1:5" x14ac:dyDescent="0.25">
      <c r="A59" s="3" t="s">
        <v>119</v>
      </c>
      <c r="B59" s="5">
        <f t="shared" si="0"/>
        <v>52660</v>
      </c>
      <c r="C59" s="4">
        <v>241</v>
      </c>
      <c r="D59" s="4">
        <v>51791</v>
      </c>
      <c r="E59" s="3">
        <v>628</v>
      </c>
    </row>
    <row r="60" spans="1:5" x14ac:dyDescent="0.25">
      <c r="A60" s="3" t="s">
        <v>120</v>
      </c>
      <c r="B60" s="5">
        <f t="shared" si="0"/>
        <v>452</v>
      </c>
      <c r="C60" s="4">
        <v>440</v>
      </c>
      <c r="D60" s="4">
        <v>0</v>
      </c>
      <c r="E60" s="3">
        <v>12</v>
      </c>
    </row>
    <row r="61" spans="1:5" x14ac:dyDescent="0.25">
      <c r="A61" s="3" t="s">
        <v>121</v>
      </c>
      <c r="B61" s="5">
        <f t="shared" si="0"/>
        <v>1413</v>
      </c>
      <c r="C61" s="4">
        <v>1403</v>
      </c>
      <c r="D61" s="4">
        <v>4</v>
      </c>
      <c r="E61" s="3">
        <v>6</v>
      </c>
    </row>
    <row r="62" spans="1:5" x14ac:dyDescent="0.25">
      <c r="A62" s="3" t="s">
        <v>16</v>
      </c>
      <c r="B62" s="5">
        <f t="shared" si="0"/>
        <v>58</v>
      </c>
      <c r="C62" s="4">
        <v>58</v>
      </c>
      <c r="D62" s="4">
        <v>0</v>
      </c>
      <c r="E62" s="4">
        <v>0</v>
      </c>
    </row>
    <row r="63" spans="1:5" x14ac:dyDescent="0.25">
      <c r="A63" s="3" t="s">
        <v>17</v>
      </c>
      <c r="B63" s="5">
        <f t="shared" si="0"/>
        <v>1181</v>
      </c>
      <c r="C63" s="4">
        <v>1177</v>
      </c>
      <c r="D63" s="4">
        <v>4</v>
      </c>
      <c r="E63" s="4">
        <v>0</v>
      </c>
    </row>
    <row r="64" spans="1:5" x14ac:dyDescent="0.25">
      <c r="A64" s="3" t="s">
        <v>18</v>
      </c>
      <c r="B64" s="5">
        <f t="shared" si="0"/>
        <v>471</v>
      </c>
      <c r="C64" s="4">
        <v>248</v>
      </c>
      <c r="D64" s="4">
        <v>0</v>
      </c>
      <c r="E64" s="3">
        <v>223</v>
      </c>
    </row>
    <row r="65" spans="1:5" x14ac:dyDescent="0.25">
      <c r="A65" s="3" t="s">
        <v>19</v>
      </c>
      <c r="B65" s="5">
        <f t="shared" si="0"/>
        <v>2038</v>
      </c>
      <c r="C65" s="4">
        <v>1307</v>
      </c>
      <c r="D65" s="4">
        <v>302</v>
      </c>
      <c r="E65" s="3">
        <v>429</v>
      </c>
    </row>
    <row r="66" spans="1:5" x14ac:dyDescent="0.25">
      <c r="A66" s="3" t="s">
        <v>125</v>
      </c>
      <c r="B66" s="5">
        <f t="shared" si="0"/>
        <v>9</v>
      </c>
      <c r="C66" s="4">
        <v>9</v>
      </c>
      <c r="D66" s="4">
        <v>0</v>
      </c>
      <c r="E66" s="4">
        <v>0</v>
      </c>
    </row>
    <row r="67" spans="1:5" x14ac:dyDescent="0.25">
      <c r="A67" s="3" t="s">
        <v>20</v>
      </c>
      <c r="B67" s="5">
        <f t="shared" ref="B67:B130" si="1">SUM(C67:E67)</f>
        <v>787</v>
      </c>
      <c r="C67" s="4">
        <v>548</v>
      </c>
      <c r="D67" s="4">
        <v>236</v>
      </c>
      <c r="E67" s="3">
        <v>3</v>
      </c>
    </row>
    <row r="68" spans="1:5" x14ac:dyDescent="0.25">
      <c r="A68" s="3" t="s">
        <v>126</v>
      </c>
      <c r="B68" s="5">
        <f t="shared" si="1"/>
        <v>520</v>
      </c>
      <c r="C68" s="4">
        <v>514</v>
      </c>
      <c r="D68" s="4">
        <v>6</v>
      </c>
      <c r="E68" s="4">
        <v>0</v>
      </c>
    </row>
    <row r="69" spans="1:5" x14ac:dyDescent="0.25">
      <c r="A69" s="3" t="s">
        <v>128</v>
      </c>
      <c r="B69" s="5">
        <f t="shared" si="1"/>
        <v>1703</v>
      </c>
      <c r="C69" s="4">
        <v>1691</v>
      </c>
      <c r="D69" s="4">
        <v>12</v>
      </c>
      <c r="E69" s="4">
        <v>0</v>
      </c>
    </row>
    <row r="70" spans="1:5" x14ac:dyDescent="0.25">
      <c r="A70" s="3" t="s">
        <v>21</v>
      </c>
      <c r="B70" s="5">
        <f t="shared" si="1"/>
        <v>120</v>
      </c>
      <c r="C70" s="4">
        <v>54</v>
      </c>
      <c r="D70" s="4">
        <v>30</v>
      </c>
      <c r="E70" s="3">
        <v>36</v>
      </c>
    </row>
    <row r="71" spans="1:5" x14ac:dyDescent="0.25">
      <c r="A71" s="3" t="s">
        <v>22</v>
      </c>
      <c r="B71" s="5">
        <f t="shared" si="1"/>
        <v>12462</v>
      </c>
      <c r="C71" s="4">
        <v>3307</v>
      </c>
      <c r="D71" s="4">
        <v>6637</v>
      </c>
      <c r="E71" s="3">
        <v>2518</v>
      </c>
    </row>
    <row r="72" spans="1:5" x14ac:dyDescent="0.25">
      <c r="A72" s="3" t="s">
        <v>130</v>
      </c>
      <c r="B72" s="5">
        <f t="shared" si="1"/>
        <v>668</v>
      </c>
      <c r="C72" s="4">
        <v>496</v>
      </c>
      <c r="D72" s="4">
        <v>141</v>
      </c>
      <c r="E72" s="3">
        <v>31</v>
      </c>
    </row>
    <row r="73" spans="1:5" x14ac:dyDescent="0.25">
      <c r="A73" s="3" t="s">
        <v>106</v>
      </c>
      <c r="B73" s="5">
        <f t="shared" si="1"/>
        <v>76</v>
      </c>
      <c r="C73" s="4">
        <v>76</v>
      </c>
      <c r="D73" s="4">
        <v>0</v>
      </c>
      <c r="E73" s="4">
        <v>0</v>
      </c>
    </row>
    <row r="74" spans="1:5" x14ac:dyDescent="0.25">
      <c r="A74" s="3" t="s">
        <v>23</v>
      </c>
      <c r="B74" s="5">
        <f t="shared" si="1"/>
        <v>17</v>
      </c>
      <c r="C74" s="4">
        <v>13</v>
      </c>
      <c r="D74" s="4">
        <v>0</v>
      </c>
      <c r="E74" s="3">
        <v>4</v>
      </c>
    </row>
    <row r="75" spans="1:5" x14ac:dyDescent="0.25">
      <c r="A75" s="3" t="s">
        <v>132</v>
      </c>
      <c r="B75" s="5">
        <f t="shared" si="1"/>
        <v>5</v>
      </c>
      <c r="C75" s="4">
        <v>5</v>
      </c>
      <c r="D75" s="4">
        <v>0</v>
      </c>
      <c r="E75" s="4">
        <v>0</v>
      </c>
    </row>
    <row r="76" spans="1:5" x14ac:dyDescent="0.25">
      <c r="A76" s="3" t="s">
        <v>24</v>
      </c>
      <c r="B76" s="5">
        <f t="shared" si="1"/>
        <v>1</v>
      </c>
      <c r="C76" s="4">
        <v>1</v>
      </c>
      <c r="D76" s="4">
        <v>0</v>
      </c>
      <c r="E76" s="4">
        <v>0</v>
      </c>
    </row>
    <row r="77" spans="1:5" x14ac:dyDescent="0.25">
      <c r="A77" s="3" t="s">
        <v>133</v>
      </c>
      <c r="B77" s="5">
        <f t="shared" si="1"/>
        <v>355</v>
      </c>
      <c r="C77" s="4">
        <v>345</v>
      </c>
      <c r="D77" s="4">
        <v>10</v>
      </c>
      <c r="E77" s="4">
        <v>0</v>
      </c>
    </row>
    <row r="78" spans="1:5" x14ac:dyDescent="0.25">
      <c r="A78" s="3" t="s">
        <v>134</v>
      </c>
      <c r="B78" s="5">
        <f t="shared" si="1"/>
        <v>2</v>
      </c>
      <c r="C78" s="4">
        <v>2</v>
      </c>
      <c r="D78" s="4">
        <v>0</v>
      </c>
      <c r="E78" s="4">
        <v>0</v>
      </c>
    </row>
    <row r="79" spans="1:5" x14ac:dyDescent="0.25">
      <c r="A79" s="3" t="s">
        <v>135</v>
      </c>
      <c r="B79" s="5">
        <f t="shared" si="1"/>
        <v>464</v>
      </c>
      <c r="C79" s="4">
        <v>6</v>
      </c>
      <c r="D79" s="4">
        <v>237</v>
      </c>
      <c r="E79" s="3">
        <v>221</v>
      </c>
    </row>
    <row r="80" spans="1:5" x14ac:dyDescent="0.25">
      <c r="A80" s="3" t="s">
        <v>136</v>
      </c>
      <c r="B80" s="5">
        <f t="shared" si="1"/>
        <v>281</v>
      </c>
      <c r="C80" s="4">
        <v>281</v>
      </c>
      <c r="D80" s="4">
        <v>0</v>
      </c>
      <c r="E80" s="4">
        <v>0</v>
      </c>
    </row>
    <row r="81" spans="1:5" x14ac:dyDescent="0.25">
      <c r="A81" s="3" t="s">
        <v>137</v>
      </c>
      <c r="B81" s="5">
        <f t="shared" si="1"/>
        <v>14</v>
      </c>
      <c r="C81" s="4">
        <v>5</v>
      </c>
      <c r="D81" s="4">
        <v>6</v>
      </c>
      <c r="E81" s="3">
        <v>3</v>
      </c>
    </row>
    <row r="82" spans="1:5" x14ac:dyDescent="0.25">
      <c r="A82" s="3" t="s">
        <v>25</v>
      </c>
      <c r="B82" s="5">
        <f t="shared" si="1"/>
        <v>1331</v>
      </c>
      <c r="C82" s="4">
        <v>324</v>
      </c>
      <c r="D82" s="4">
        <v>985</v>
      </c>
      <c r="E82" s="3">
        <v>22</v>
      </c>
    </row>
    <row r="83" spans="1:5" x14ac:dyDescent="0.25">
      <c r="A83" s="3" t="s">
        <v>26</v>
      </c>
      <c r="B83" s="5">
        <f t="shared" si="1"/>
        <v>3</v>
      </c>
      <c r="C83" s="4">
        <v>3</v>
      </c>
      <c r="D83" s="4">
        <v>0</v>
      </c>
      <c r="E83" s="4">
        <v>0</v>
      </c>
    </row>
    <row r="84" spans="1:5" x14ac:dyDescent="0.25">
      <c r="A84" s="3" t="s">
        <v>27</v>
      </c>
      <c r="B84" s="5">
        <f t="shared" si="1"/>
        <v>804</v>
      </c>
      <c r="C84" s="4">
        <v>804</v>
      </c>
      <c r="D84" s="4">
        <v>0</v>
      </c>
      <c r="E84" s="4">
        <v>0</v>
      </c>
    </row>
    <row r="85" spans="1:5" x14ac:dyDescent="0.25">
      <c r="A85" s="3" t="s">
        <v>138</v>
      </c>
      <c r="B85" s="5">
        <f t="shared" si="1"/>
        <v>875</v>
      </c>
      <c r="C85" s="4">
        <v>867</v>
      </c>
      <c r="D85" s="4">
        <v>6</v>
      </c>
      <c r="E85" s="3">
        <v>2</v>
      </c>
    </row>
    <row r="86" spans="1:5" x14ac:dyDescent="0.25">
      <c r="A86" s="3" t="s">
        <v>141</v>
      </c>
      <c r="B86" s="5">
        <f t="shared" si="1"/>
        <v>2519</v>
      </c>
      <c r="C86" s="4">
        <v>1147</v>
      </c>
      <c r="D86" s="4">
        <v>1370</v>
      </c>
      <c r="E86" s="3">
        <v>2</v>
      </c>
    </row>
    <row r="87" spans="1:5" x14ac:dyDescent="0.25">
      <c r="A87" s="3" t="s">
        <v>79</v>
      </c>
      <c r="B87" s="5">
        <f t="shared" si="1"/>
        <v>191</v>
      </c>
      <c r="C87" s="4">
        <v>107</v>
      </c>
      <c r="D87" s="4">
        <v>81</v>
      </c>
      <c r="E87" s="3">
        <v>3</v>
      </c>
    </row>
    <row r="88" spans="1:5" x14ac:dyDescent="0.25">
      <c r="A88" s="3" t="s">
        <v>28</v>
      </c>
      <c r="B88" s="5">
        <f t="shared" si="1"/>
        <v>723</v>
      </c>
      <c r="C88" s="4">
        <v>71</v>
      </c>
      <c r="D88" s="4">
        <v>584</v>
      </c>
      <c r="E88" s="3">
        <v>68</v>
      </c>
    </row>
    <row r="89" spans="1:5" x14ac:dyDescent="0.25">
      <c r="A89" s="3" t="s">
        <v>144</v>
      </c>
      <c r="B89" s="5">
        <f t="shared" si="1"/>
        <v>957</v>
      </c>
      <c r="C89" s="4">
        <v>723</v>
      </c>
      <c r="D89" s="4">
        <v>234</v>
      </c>
      <c r="E89" s="4">
        <v>0</v>
      </c>
    </row>
    <row r="90" spans="1:5" x14ac:dyDescent="0.25">
      <c r="A90" s="3" t="s">
        <v>29</v>
      </c>
      <c r="B90" s="5">
        <f t="shared" si="1"/>
        <v>169</v>
      </c>
      <c r="C90" s="4">
        <v>169</v>
      </c>
      <c r="D90" s="4">
        <v>0</v>
      </c>
      <c r="E90" s="4">
        <v>0</v>
      </c>
    </row>
    <row r="91" spans="1:5" x14ac:dyDescent="0.25">
      <c r="A91" s="3" t="s">
        <v>30</v>
      </c>
      <c r="B91" s="5">
        <f t="shared" si="1"/>
        <v>2306</v>
      </c>
      <c r="C91" s="4">
        <v>1954</v>
      </c>
      <c r="D91" s="4">
        <v>303</v>
      </c>
      <c r="E91" s="3">
        <v>49</v>
      </c>
    </row>
    <row r="92" spans="1:5" x14ac:dyDescent="0.25">
      <c r="A92" s="3" t="s">
        <v>145</v>
      </c>
      <c r="B92" s="5">
        <f t="shared" si="1"/>
        <v>2934</v>
      </c>
      <c r="C92" s="4">
        <v>2908</v>
      </c>
      <c r="D92" s="4">
        <v>9</v>
      </c>
      <c r="E92" s="3">
        <v>17</v>
      </c>
    </row>
    <row r="93" spans="1:5" x14ac:dyDescent="0.25">
      <c r="A93" s="3" t="s">
        <v>146</v>
      </c>
      <c r="B93" s="5">
        <f t="shared" si="1"/>
        <v>556</v>
      </c>
      <c r="C93" s="4">
        <v>365</v>
      </c>
      <c r="D93" s="4">
        <v>191</v>
      </c>
      <c r="E93" s="4">
        <v>0</v>
      </c>
    </row>
    <row r="94" spans="1:5" x14ac:dyDescent="0.25">
      <c r="A94" s="3" t="s">
        <v>148</v>
      </c>
      <c r="B94" s="5">
        <f t="shared" si="1"/>
        <v>1284</v>
      </c>
      <c r="C94" s="4">
        <v>1275</v>
      </c>
      <c r="D94" s="4">
        <v>5</v>
      </c>
      <c r="E94" s="3">
        <v>4</v>
      </c>
    </row>
    <row r="95" spans="1:5" x14ac:dyDescent="0.25">
      <c r="A95" s="3" t="s">
        <v>31</v>
      </c>
      <c r="B95" s="5">
        <f t="shared" si="1"/>
        <v>33</v>
      </c>
      <c r="C95" s="4">
        <v>2</v>
      </c>
      <c r="D95" s="4">
        <v>16</v>
      </c>
      <c r="E95" s="3">
        <v>15</v>
      </c>
    </row>
    <row r="96" spans="1:5" x14ac:dyDescent="0.25">
      <c r="A96" s="3" t="s">
        <v>149</v>
      </c>
      <c r="B96" s="5">
        <f t="shared" si="1"/>
        <v>5</v>
      </c>
      <c r="C96" s="4">
        <v>0</v>
      </c>
      <c r="D96" s="4">
        <v>5</v>
      </c>
      <c r="E96" s="4">
        <v>0</v>
      </c>
    </row>
    <row r="97" spans="1:5" x14ac:dyDescent="0.25">
      <c r="A97" s="3" t="s">
        <v>147</v>
      </c>
      <c r="B97" s="5">
        <f t="shared" si="1"/>
        <v>1799</v>
      </c>
      <c r="C97" s="4">
        <v>1027</v>
      </c>
      <c r="D97" s="4">
        <v>770</v>
      </c>
      <c r="E97" s="3">
        <v>2</v>
      </c>
    </row>
    <row r="98" spans="1:5" x14ac:dyDescent="0.25">
      <c r="A98" s="3" t="s">
        <v>32</v>
      </c>
      <c r="B98" s="5">
        <f t="shared" si="1"/>
        <v>930</v>
      </c>
      <c r="C98" s="4">
        <v>927</v>
      </c>
      <c r="D98" s="4">
        <v>2</v>
      </c>
      <c r="E98" s="3">
        <v>1</v>
      </c>
    </row>
    <row r="99" spans="1:5" x14ac:dyDescent="0.25">
      <c r="A99" s="3" t="s">
        <v>150</v>
      </c>
      <c r="B99" s="5">
        <f t="shared" si="1"/>
        <v>564</v>
      </c>
      <c r="C99" s="4">
        <v>518</v>
      </c>
      <c r="D99" s="4">
        <v>46</v>
      </c>
      <c r="E99" s="4">
        <v>0</v>
      </c>
    </row>
    <row r="100" spans="1:5" x14ac:dyDescent="0.25">
      <c r="A100" s="3" t="s">
        <v>151</v>
      </c>
      <c r="B100" s="5">
        <f t="shared" si="1"/>
        <v>42</v>
      </c>
      <c r="C100" s="4">
        <v>12</v>
      </c>
      <c r="D100" s="4">
        <v>30</v>
      </c>
      <c r="E100" s="4">
        <v>0</v>
      </c>
    </row>
    <row r="101" spans="1:5" x14ac:dyDescent="0.25">
      <c r="A101" s="3" t="s">
        <v>152</v>
      </c>
      <c r="B101" s="5">
        <f t="shared" si="1"/>
        <v>926</v>
      </c>
      <c r="C101" s="4">
        <v>812</v>
      </c>
      <c r="D101" s="4">
        <v>114</v>
      </c>
      <c r="E101" s="4">
        <v>0</v>
      </c>
    </row>
    <row r="102" spans="1:5" x14ac:dyDescent="0.25">
      <c r="A102" s="3" t="s">
        <v>33</v>
      </c>
      <c r="B102" s="5">
        <f t="shared" si="1"/>
        <v>899</v>
      </c>
      <c r="C102" s="4">
        <v>648</v>
      </c>
      <c r="D102" s="4">
        <v>251</v>
      </c>
      <c r="E102" s="4">
        <v>0</v>
      </c>
    </row>
    <row r="103" spans="1:5" x14ac:dyDescent="0.25">
      <c r="A103" s="3" t="s">
        <v>34</v>
      </c>
      <c r="B103" s="5">
        <f t="shared" si="1"/>
        <v>1708</v>
      </c>
      <c r="C103" s="4">
        <v>338</v>
      </c>
      <c r="D103" s="4">
        <v>1266</v>
      </c>
      <c r="E103" s="3">
        <v>104</v>
      </c>
    </row>
    <row r="104" spans="1:5" x14ac:dyDescent="0.25">
      <c r="A104" s="3" t="s">
        <v>35</v>
      </c>
      <c r="B104" s="5">
        <f t="shared" si="1"/>
        <v>5</v>
      </c>
      <c r="C104" s="4">
        <v>5</v>
      </c>
      <c r="D104" s="4">
        <v>0</v>
      </c>
      <c r="E104" s="4">
        <v>0</v>
      </c>
    </row>
    <row r="105" spans="1:5" x14ac:dyDescent="0.25">
      <c r="A105" s="3" t="s">
        <v>36</v>
      </c>
      <c r="B105" s="5">
        <f t="shared" si="1"/>
        <v>763</v>
      </c>
      <c r="C105" s="4">
        <v>763</v>
      </c>
      <c r="D105" s="4">
        <v>0</v>
      </c>
      <c r="E105" s="4">
        <v>0</v>
      </c>
    </row>
    <row r="106" spans="1:5" x14ac:dyDescent="0.25">
      <c r="A106" s="3" t="s">
        <v>155</v>
      </c>
      <c r="B106" s="5">
        <f t="shared" si="1"/>
        <v>650</v>
      </c>
      <c r="C106" s="4">
        <v>256</v>
      </c>
      <c r="D106" s="4">
        <v>394</v>
      </c>
      <c r="E106" s="4">
        <v>0</v>
      </c>
    </row>
    <row r="107" spans="1:5" x14ac:dyDescent="0.25">
      <c r="A107" s="3" t="s">
        <v>113</v>
      </c>
      <c r="B107" s="5">
        <f t="shared" si="1"/>
        <v>12210</v>
      </c>
      <c r="C107" s="4">
        <v>1154</v>
      </c>
      <c r="D107" s="4">
        <v>9660</v>
      </c>
      <c r="E107" s="3">
        <v>1396</v>
      </c>
    </row>
    <row r="108" spans="1:5" x14ac:dyDescent="0.25">
      <c r="A108" s="3" t="s">
        <v>94</v>
      </c>
      <c r="B108" s="5">
        <f t="shared" si="1"/>
        <v>2507</v>
      </c>
      <c r="C108" s="4">
        <v>1015</v>
      </c>
      <c r="D108" s="4">
        <v>1475</v>
      </c>
      <c r="E108" s="3">
        <v>17</v>
      </c>
    </row>
    <row r="109" spans="1:5" x14ac:dyDescent="0.25">
      <c r="A109" s="3" t="s">
        <v>157</v>
      </c>
      <c r="B109" s="5">
        <f t="shared" si="1"/>
        <v>12</v>
      </c>
      <c r="C109" s="4">
        <v>12</v>
      </c>
      <c r="D109" s="4">
        <v>0</v>
      </c>
      <c r="E109" s="4">
        <v>0</v>
      </c>
    </row>
    <row r="110" spans="1:5" x14ac:dyDescent="0.25">
      <c r="A110" s="3" t="s">
        <v>158</v>
      </c>
      <c r="B110" s="5">
        <f t="shared" si="1"/>
        <v>2</v>
      </c>
      <c r="C110" s="4">
        <v>2</v>
      </c>
      <c r="D110" s="4">
        <v>0</v>
      </c>
      <c r="E110" s="4">
        <v>0</v>
      </c>
    </row>
    <row r="111" spans="1:5" x14ac:dyDescent="0.25">
      <c r="A111" s="3" t="s">
        <v>159</v>
      </c>
      <c r="B111" s="5">
        <f t="shared" si="1"/>
        <v>2722</v>
      </c>
      <c r="C111" s="4">
        <v>413</v>
      </c>
      <c r="D111" s="4">
        <v>2309</v>
      </c>
      <c r="E111" s="4">
        <v>0</v>
      </c>
    </row>
    <row r="112" spans="1:5" x14ac:dyDescent="0.25">
      <c r="A112" s="3" t="s">
        <v>37</v>
      </c>
      <c r="B112" s="5">
        <f t="shared" si="1"/>
        <v>2021</v>
      </c>
      <c r="C112" s="4">
        <v>1598</v>
      </c>
      <c r="D112" s="4">
        <v>410</v>
      </c>
      <c r="E112" s="3">
        <v>13</v>
      </c>
    </row>
    <row r="113" spans="1:5" x14ac:dyDescent="0.25">
      <c r="A113" s="3" t="s">
        <v>38</v>
      </c>
      <c r="B113" s="5">
        <f t="shared" si="1"/>
        <v>2170</v>
      </c>
      <c r="C113" s="4">
        <v>2120</v>
      </c>
      <c r="D113" s="4">
        <v>27</v>
      </c>
      <c r="E113" s="3">
        <v>23</v>
      </c>
    </row>
    <row r="114" spans="1:5" x14ac:dyDescent="0.25">
      <c r="A114" s="3" t="s">
        <v>39</v>
      </c>
      <c r="B114" s="5">
        <f t="shared" si="1"/>
        <v>134</v>
      </c>
      <c r="C114" s="4">
        <v>134</v>
      </c>
      <c r="D114" s="4">
        <v>0</v>
      </c>
      <c r="E114" s="4">
        <v>0</v>
      </c>
    </row>
    <row r="115" spans="1:5" x14ac:dyDescent="0.25">
      <c r="A115" s="3" t="s">
        <v>160</v>
      </c>
      <c r="B115" s="5">
        <f t="shared" si="1"/>
        <v>1</v>
      </c>
      <c r="C115" s="4">
        <v>1</v>
      </c>
      <c r="D115" s="4">
        <v>0</v>
      </c>
      <c r="E115" s="4">
        <v>0</v>
      </c>
    </row>
    <row r="116" spans="1:5" x14ac:dyDescent="0.25">
      <c r="A116" s="3" t="s">
        <v>40</v>
      </c>
      <c r="B116" s="5">
        <f t="shared" si="1"/>
        <v>447</v>
      </c>
      <c r="C116" s="4">
        <v>447</v>
      </c>
      <c r="D116" s="4">
        <v>0</v>
      </c>
      <c r="E116" s="4">
        <v>0</v>
      </c>
    </row>
    <row r="117" spans="1:5" x14ac:dyDescent="0.25">
      <c r="A117" s="3" t="s">
        <v>88</v>
      </c>
      <c r="B117" s="5">
        <f t="shared" si="1"/>
        <v>659</v>
      </c>
      <c r="C117" s="4">
        <v>659</v>
      </c>
      <c r="D117" s="4">
        <v>0</v>
      </c>
      <c r="E117" s="4">
        <v>0</v>
      </c>
    </row>
    <row r="118" spans="1:5" x14ac:dyDescent="0.25">
      <c r="A118" s="3" t="s">
        <v>154</v>
      </c>
      <c r="B118" s="5">
        <f t="shared" si="1"/>
        <v>292</v>
      </c>
      <c r="C118" s="4">
        <v>292</v>
      </c>
      <c r="D118" s="4">
        <v>0</v>
      </c>
      <c r="E118" s="4">
        <v>0</v>
      </c>
    </row>
    <row r="119" spans="1:5" x14ac:dyDescent="0.25">
      <c r="A119" s="3" t="s">
        <v>163</v>
      </c>
      <c r="B119" s="5">
        <f t="shared" si="1"/>
        <v>469</v>
      </c>
      <c r="C119" s="4">
        <v>469</v>
      </c>
      <c r="D119" s="4">
        <v>0</v>
      </c>
      <c r="E119" s="4">
        <v>0</v>
      </c>
    </row>
    <row r="120" spans="1:5" x14ac:dyDescent="0.25">
      <c r="A120" s="3" t="s">
        <v>108</v>
      </c>
      <c r="B120" s="5">
        <f t="shared" si="1"/>
        <v>141</v>
      </c>
      <c r="C120" s="4">
        <v>141</v>
      </c>
      <c r="D120" s="4">
        <v>0</v>
      </c>
      <c r="E120" s="4">
        <v>0</v>
      </c>
    </row>
    <row r="121" spans="1:5" x14ac:dyDescent="0.25">
      <c r="A121" s="3" t="s">
        <v>89</v>
      </c>
      <c r="B121" s="5">
        <f t="shared" si="1"/>
        <v>41</v>
      </c>
      <c r="C121" s="4">
        <v>0</v>
      </c>
      <c r="D121" s="4">
        <v>9</v>
      </c>
      <c r="E121" s="3">
        <v>32</v>
      </c>
    </row>
    <row r="122" spans="1:5" x14ac:dyDescent="0.25">
      <c r="A122" s="3" t="s">
        <v>41</v>
      </c>
      <c r="B122" s="5">
        <f t="shared" si="1"/>
        <v>682</v>
      </c>
      <c r="C122" s="4">
        <v>560</v>
      </c>
      <c r="D122" s="4">
        <v>122</v>
      </c>
      <c r="E122" s="4">
        <v>0</v>
      </c>
    </row>
    <row r="123" spans="1:5" x14ac:dyDescent="0.25">
      <c r="A123" s="3" t="s">
        <v>42</v>
      </c>
      <c r="B123" s="5">
        <f t="shared" si="1"/>
        <v>8955</v>
      </c>
      <c r="C123" s="4">
        <v>577</v>
      </c>
      <c r="D123" s="4">
        <v>8245</v>
      </c>
      <c r="E123" s="3">
        <v>133</v>
      </c>
    </row>
    <row r="124" spans="1:5" x14ac:dyDescent="0.25">
      <c r="A124" s="3" t="s">
        <v>127</v>
      </c>
      <c r="B124" s="5">
        <f t="shared" si="1"/>
        <v>131</v>
      </c>
      <c r="C124" s="4">
        <v>82</v>
      </c>
      <c r="D124" s="4">
        <v>49</v>
      </c>
      <c r="E124" s="4">
        <v>0</v>
      </c>
    </row>
    <row r="125" spans="1:5" x14ac:dyDescent="0.25">
      <c r="A125" s="3" t="s">
        <v>43</v>
      </c>
      <c r="B125" s="5">
        <f t="shared" si="1"/>
        <v>1429</v>
      </c>
      <c r="C125" s="4">
        <v>1426</v>
      </c>
      <c r="D125" s="4">
        <v>3</v>
      </c>
      <c r="E125" s="4">
        <v>0</v>
      </c>
    </row>
    <row r="126" spans="1:5" x14ac:dyDescent="0.25">
      <c r="A126" s="3" t="s">
        <v>165</v>
      </c>
      <c r="B126" s="5">
        <f t="shared" si="1"/>
        <v>1676</v>
      </c>
      <c r="C126" s="4">
        <v>701</v>
      </c>
      <c r="D126" s="4">
        <v>975</v>
      </c>
      <c r="E126" s="4">
        <v>0</v>
      </c>
    </row>
    <row r="127" spans="1:5" x14ac:dyDescent="0.25">
      <c r="A127" s="3" t="s">
        <v>44</v>
      </c>
      <c r="B127" s="5">
        <f t="shared" si="1"/>
        <v>568</v>
      </c>
      <c r="C127" s="4">
        <v>562</v>
      </c>
      <c r="D127" s="4">
        <v>6</v>
      </c>
      <c r="E127" s="4">
        <v>0</v>
      </c>
    </row>
    <row r="128" spans="1:5" x14ac:dyDescent="0.25">
      <c r="A128" s="3" t="s">
        <v>156</v>
      </c>
      <c r="B128" s="5">
        <f t="shared" si="1"/>
        <v>79</v>
      </c>
      <c r="C128" s="4">
        <v>17</v>
      </c>
      <c r="D128" s="4">
        <v>62</v>
      </c>
      <c r="E128" s="4">
        <v>0</v>
      </c>
    </row>
    <row r="129" spans="1:5" x14ac:dyDescent="0.25">
      <c r="A129" s="3" t="s">
        <v>45</v>
      </c>
      <c r="B129" s="5">
        <f t="shared" si="1"/>
        <v>1</v>
      </c>
      <c r="C129" s="4">
        <v>1</v>
      </c>
      <c r="D129" s="4">
        <v>0</v>
      </c>
      <c r="E129" s="4">
        <v>0</v>
      </c>
    </row>
    <row r="130" spans="1:5" x14ac:dyDescent="0.25">
      <c r="A130" s="3" t="s">
        <v>166</v>
      </c>
      <c r="B130" s="5">
        <f t="shared" si="1"/>
        <v>1159</v>
      </c>
      <c r="C130" s="4">
        <v>515</v>
      </c>
      <c r="D130" s="4">
        <v>377</v>
      </c>
      <c r="E130" s="3">
        <v>267</v>
      </c>
    </row>
    <row r="131" spans="1:5" x14ac:dyDescent="0.25">
      <c r="A131" s="3" t="s">
        <v>168</v>
      </c>
      <c r="B131" s="5">
        <f t="shared" ref="B131:B194" si="2">SUM(C131:E131)</f>
        <v>289</v>
      </c>
      <c r="C131" s="4">
        <v>288</v>
      </c>
      <c r="D131" s="4">
        <v>1</v>
      </c>
      <c r="E131" s="4">
        <v>0</v>
      </c>
    </row>
    <row r="132" spans="1:5" x14ac:dyDescent="0.25">
      <c r="A132" s="3" t="s">
        <v>170</v>
      </c>
      <c r="B132" s="5">
        <f t="shared" si="2"/>
        <v>1959</v>
      </c>
      <c r="C132" s="4">
        <v>899</v>
      </c>
      <c r="D132" s="4">
        <v>1054</v>
      </c>
      <c r="E132" s="3">
        <v>6</v>
      </c>
    </row>
    <row r="133" spans="1:5" x14ac:dyDescent="0.25">
      <c r="A133" s="3" t="s">
        <v>46</v>
      </c>
      <c r="B133" s="5">
        <f t="shared" si="2"/>
        <v>624</v>
      </c>
      <c r="C133" s="4">
        <v>624</v>
      </c>
      <c r="D133" s="4">
        <v>0</v>
      </c>
      <c r="E133" s="4">
        <v>0</v>
      </c>
    </row>
    <row r="134" spans="1:5" x14ac:dyDescent="0.25">
      <c r="A134" s="3" t="s">
        <v>171</v>
      </c>
      <c r="B134" s="5">
        <f t="shared" si="2"/>
        <v>536</v>
      </c>
      <c r="C134" s="4">
        <v>534</v>
      </c>
      <c r="D134" s="4">
        <v>2</v>
      </c>
      <c r="E134" s="4">
        <v>0</v>
      </c>
    </row>
    <row r="135" spans="1:5" x14ac:dyDescent="0.25">
      <c r="A135" s="3" t="s">
        <v>172</v>
      </c>
      <c r="B135" s="5">
        <f t="shared" si="2"/>
        <v>1087</v>
      </c>
      <c r="C135" s="4">
        <v>1038</v>
      </c>
      <c r="D135" s="4">
        <v>16</v>
      </c>
      <c r="E135" s="3">
        <v>33</v>
      </c>
    </row>
    <row r="136" spans="1:5" x14ac:dyDescent="0.25">
      <c r="A136" s="3" t="s">
        <v>173</v>
      </c>
      <c r="B136" s="5">
        <f t="shared" si="2"/>
        <v>3341</v>
      </c>
      <c r="C136" s="4">
        <v>1791</v>
      </c>
      <c r="D136" s="4">
        <v>1544</v>
      </c>
      <c r="E136" s="3">
        <v>6</v>
      </c>
    </row>
    <row r="137" spans="1:5" x14ac:dyDescent="0.25">
      <c r="A137" s="3" t="s">
        <v>174</v>
      </c>
      <c r="B137" s="5">
        <f t="shared" si="2"/>
        <v>83</v>
      </c>
      <c r="C137" s="4">
        <v>83</v>
      </c>
      <c r="D137" s="4">
        <v>0</v>
      </c>
      <c r="E137" s="4">
        <v>0</v>
      </c>
    </row>
    <row r="138" spans="1:5" x14ac:dyDescent="0.25">
      <c r="A138" s="3" t="s">
        <v>181</v>
      </c>
      <c r="B138" s="5">
        <f t="shared" si="2"/>
        <v>179</v>
      </c>
      <c r="C138" s="4">
        <v>175</v>
      </c>
      <c r="D138" s="4">
        <v>4</v>
      </c>
      <c r="E138" s="4">
        <v>0</v>
      </c>
    </row>
    <row r="139" spans="1:5" x14ac:dyDescent="0.25">
      <c r="A139" s="3" t="s">
        <v>209</v>
      </c>
      <c r="B139" s="5">
        <f t="shared" si="2"/>
        <v>2120</v>
      </c>
      <c r="C139" s="4">
        <v>914</v>
      </c>
      <c r="D139" s="4">
        <v>1160</v>
      </c>
      <c r="E139" s="3">
        <v>46</v>
      </c>
    </row>
    <row r="140" spans="1:5" x14ac:dyDescent="0.25">
      <c r="A140" s="3" t="s">
        <v>169</v>
      </c>
      <c r="B140" s="5">
        <f t="shared" si="2"/>
        <v>29</v>
      </c>
      <c r="C140" s="4">
        <v>29</v>
      </c>
      <c r="D140" s="4">
        <v>0</v>
      </c>
      <c r="E140" s="4">
        <v>0</v>
      </c>
    </row>
    <row r="141" spans="1:5" x14ac:dyDescent="0.25">
      <c r="A141" s="3" t="s">
        <v>175</v>
      </c>
      <c r="B141" s="5">
        <f t="shared" si="2"/>
        <v>1885</v>
      </c>
      <c r="C141" s="4">
        <v>1878</v>
      </c>
      <c r="D141" s="4">
        <v>3</v>
      </c>
      <c r="E141" s="3">
        <v>4</v>
      </c>
    </row>
    <row r="142" spans="1:5" x14ac:dyDescent="0.25">
      <c r="A142" s="3" t="s">
        <v>47</v>
      </c>
      <c r="B142" s="5">
        <f t="shared" si="2"/>
        <v>4</v>
      </c>
      <c r="C142" s="4">
        <v>3</v>
      </c>
      <c r="D142" s="4">
        <v>0</v>
      </c>
      <c r="E142" s="3">
        <v>1</v>
      </c>
    </row>
    <row r="143" spans="1:5" x14ac:dyDescent="0.25">
      <c r="A143" s="3" t="s">
        <v>48</v>
      </c>
      <c r="B143" s="5">
        <f t="shared" si="2"/>
        <v>2237</v>
      </c>
      <c r="C143" s="4">
        <v>788</v>
      </c>
      <c r="D143" s="4">
        <v>1234</v>
      </c>
      <c r="E143" s="3">
        <v>215</v>
      </c>
    </row>
    <row r="144" spans="1:5" x14ac:dyDescent="0.25">
      <c r="A144" s="3" t="s">
        <v>176</v>
      </c>
      <c r="B144" s="5">
        <f t="shared" si="2"/>
        <v>39932</v>
      </c>
      <c r="C144" s="4">
        <v>39906</v>
      </c>
      <c r="D144" s="4">
        <v>24</v>
      </c>
      <c r="E144" s="3">
        <v>2</v>
      </c>
    </row>
    <row r="145" spans="1:5" x14ac:dyDescent="0.25">
      <c r="A145" s="3" t="s">
        <v>131</v>
      </c>
      <c r="B145" s="5">
        <f t="shared" si="2"/>
        <v>524</v>
      </c>
      <c r="C145" s="4">
        <v>520</v>
      </c>
      <c r="D145" s="4">
        <v>4</v>
      </c>
      <c r="E145" s="4">
        <v>0</v>
      </c>
    </row>
    <row r="146" spans="1:5" x14ac:dyDescent="0.25">
      <c r="A146" s="3" t="s">
        <v>183</v>
      </c>
      <c r="B146" s="5">
        <f t="shared" si="2"/>
        <v>300</v>
      </c>
      <c r="C146" s="4">
        <v>298</v>
      </c>
      <c r="D146" s="4">
        <v>2</v>
      </c>
      <c r="E146" s="4">
        <v>0</v>
      </c>
    </row>
    <row r="147" spans="1:5" x14ac:dyDescent="0.25">
      <c r="A147" s="3" t="s">
        <v>142</v>
      </c>
      <c r="B147" s="5">
        <f t="shared" si="2"/>
        <v>4985</v>
      </c>
      <c r="C147" s="4">
        <v>3187</v>
      </c>
      <c r="D147" s="4">
        <v>1785</v>
      </c>
      <c r="E147" s="3">
        <v>13</v>
      </c>
    </row>
    <row r="148" spans="1:5" x14ac:dyDescent="0.25">
      <c r="A148" s="3" t="s">
        <v>177</v>
      </c>
      <c r="B148" s="5">
        <f t="shared" si="2"/>
        <v>654</v>
      </c>
      <c r="C148" s="4">
        <v>648</v>
      </c>
      <c r="D148" s="4">
        <v>6</v>
      </c>
      <c r="E148" s="4">
        <v>0</v>
      </c>
    </row>
    <row r="149" spans="1:5" x14ac:dyDescent="0.25">
      <c r="A149" s="3" t="s">
        <v>123</v>
      </c>
      <c r="B149" s="5">
        <f t="shared" si="2"/>
        <v>111</v>
      </c>
      <c r="C149" s="4">
        <v>111</v>
      </c>
      <c r="D149" s="4">
        <v>0</v>
      </c>
      <c r="E149" s="4">
        <v>0</v>
      </c>
    </row>
    <row r="150" spans="1:5" x14ac:dyDescent="0.25">
      <c r="A150" s="3" t="s">
        <v>179</v>
      </c>
      <c r="B150" s="5">
        <f t="shared" si="2"/>
        <v>4516</v>
      </c>
      <c r="C150" s="4">
        <v>3695</v>
      </c>
      <c r="D150" s="4">
        <v>816</v>
      </c>
      <c r="E150" s="3">
        <v>5</v>
      </c>
    </row>
    <row r="151" spans="1:5" x14ac:dyDescent="0.25">
      <c r="A151" s="3" t="s">
        <v>180</v>
      </c>
      <c r="B151" s="5">
        <f t="shared" si="2"/>
        <v>3406</v>
      </c>
      <c r="C151" s="4">
        <v>1179</v>
      </c>
      <c r="D151" s="4">
        <v>2150</v>
      </c>
      <c r="E151" s="3">
        <v>77</v>
      </c>
    </row>
    <row r="152" spans="1:5" x14ac:dyDescent="0.25">
      <c r="A152" s="3" t="s">
        <v>49</v>
      </c>
      <c r="B152" s="5">
        <f t="shared" si="2"/>
        <v>1</v>
      </c>
      <c r="C152" s="4">
        <v>1</v>
      </c>
      <c r="D152" s="4">
        <v>0</v>
      </c>
      <c r="E152" s="4">
        <v>0</v>
      </c>
    </row>
    <row r="153" spans="1:5" x14ac:dyDescent="0.25">
      <c r="A153" s="3" t="s">
        <v>182</v>
      </c>
      <c r="B153" s="5">
        <f t="shared" si="2"/>
        <v>1648</v>
      </c>
      <c r="C153" s="4">
        <v>1596</v>
      </c>
      <c r="D153" s="4">
        <v>13</v>
      </c>
      <c r="E153" s="3">
        <v>39</v>
      </c>
    </row>
    <row r="154" spans="1:5" x14ac:dyDescent="0.25">
      <c r="A154" s="3" t="s">
        <v>50</v>
      </c>
      <c r="B154" s="5">
        <f t="shared" si="2"/>
        <v>546</v>
      </c>
      <c r="C154" s="4">
        <v>546</v>
      </c>
      <c r="D154" s="4">
        <v>0</v>
      </c>
      <c r="E154" s="4">
        <v>0</v>
      </c>
    </row>
    <row r="155" spans="1:5" x14ac:dyDescent="0.25">
      <c r="A155" s="3" t="s">
        <v>184</v>
      </c>
      <c r="B155" s="5">
        <f t="shared" si="2"/>
        <v>787</v>
      </c>
      <c r="C155" s="4">
        <v>43</v>
      </c>
      <c r="D155" s="4">
        <v>744</v>
      </c>
      <c r="E155" s="4">
        <v>0</v>
      </c>
    </row>
    <row r="156" spans="1:5" x14ac:dyDescent="0.25">
      <c r="A156" s="3" t="s">
        <v>185</v>
      </c>
      <c r="B156" s="5">
        <f t="shared" si="2"/>
        <v>24</v>
      </c>
      <c r="C156" s="4">
        <v>24</v>
      </c>
      <c r="D156" s="4">
        <v>0</v>
      </c>
      <c r="E156" s="4">
        <v>0</v>
      </c>
    </row>
    <row r="157" spans="1:5" x14ac:dyDescent="0.25">
      <c r="A157" s="3" t="s">
        <v>51</v>
      </c>
      <c r="B157" s="5">
        <f t="shared" si="2"/>
        <v>1514</v>
      </c>
      <c r="C157" s="4">
        <v>1124</v>
      </c>
      <c r="D157" s="4">
        <v>390</v>
      </c>
      <c r="E157" s="4">
        <v>0</v>
      </c>
    </row>
    <row r="158" spans="1:5" x14ac:dyDescent="0.25">
      <c r="A158" s="3" t="s">
        <v>105</v>
      </c>
      <c r="B158" s="5">
        <f t="shared" si="2"/>
        <v>3960</v>
      </c>
      <c r="C158" s="4">
        <v>3947</v>
      </c>
      <c r="D158" s="4">
        <v>13</v>
      </c>
      <c r="E158" s="4">
        <v>0</v>
      </c>
    </row>
    <row r="159" spans="1:5" x14ac:dyDescent="0.25">
      <c r="A159" s="3" t="s">
        <v>187</v>
      </c>
      <c r="B159" s="5">
        <f t="shared" si="2"/>
        <v>756</v>
      </c>
      <c r="C159" s="4">
        <v>756</v>
      </c>
      <c r="D159" s="4">
        <v>0</v>
      </c>
      <c r="E159" s="4">
        <v>0</v>
      </c>
    </row>
    <row r="160" spans="1:5" x14ac:dyDescent="0.25">
      <c r="A160" s="3" t="s">
        <v>167</v>
      </c>
      <c r="B160" s="5">
        <f t="shared" si="2"/>
        <v>791</v>
      </c>
      <c r="C160" s="4">
        <v>791</v>
      </c>
      <c r="D160" s="4">
        <v>0</v>
      </c>
      <c r="E160" s="4">
        <v>0</v>
      </c>
    </row>
    <row r="161" spans="1:5" x14ac:dyDescent="0.25">
      <c r="A161" s="3" t="s">
        <v>52</v>
      </c>
      <c r="B161" s="5">
        <f t="shared" si="2"/>
        <v>4955</v>
      </c>
      <c r="C161" s="4">
        <v>4226</v>
      </c>
      <c r="D161" s="4">
        <v>491</v>
      </c>
      <c r="E161" s="3">
        <v>238</v>
      </c>
    </row>
    <row r="162" spans="1:5" x14ac:dyDescent="0.25">
      <c r="A162" s="3" t="s">
        <v>53</v>
      </c>
      <c r="B162" s="5">
        <f t="shared" si="2"/>
        <v>1469</v>
      </c>
      <c r="C162" s="4">
        <v>1466</v>
      </c>
      <c r="D162" s="4">
        <v>1</v>
      </c>
      <c r="E162" s="3">
        <v>2</v>
      </c>
    </row>
    <row r="163" spans="1:5" x14ac:dyDescent="0.25">
      <c r="A163" s="3" t="s">
        <v>122</v>
      </c>
      <c r="B163" s="5">
        <f t="shared" si="2"/>
        <v>1404</v>
      </c>
      <c r="C163" s="4">
        <v>805</v>
      </c>
      <c r="D163" s="4">
        <v>14</v>
      </c>
      <c r="E163" s="3">
        <v>585</v>
      </c>
    </row>
    <row r="164" spans="1:5" x14ac:dyDescent="0.25">
      <c r="A164" s="3" t="s">
        <v>162</v>
      </c>
      <c r="B164" s="5">
        <f t="shared" si="2"/>
        <v>954</v>
      </c>
      <c r="C164" s="4">
        <v>746</v>
      </c>
      <c r="D164" s="4">
        <v>205</v>
      </c>
      <c r="E164" s="3">
        <v>3</v>
      </c>
    </row>
    <row r="165" spans="1:5" x14ac:dyDescent="0.25">
      <c r="A165" s="3" t="s">
        <v>54</v>
      </c>
      <c r="B165" s="5">
        <f t="shared" si="2"/>
        <v>72</v>
      </c>
      <c r="C165" s="4">
        <v>72</v>
      </c>
      <c r="D165" s="4">
        <v>0</v>
      </c>
      <c r="E165" s="4">
        <v>0</v>
      </c>
    </row>
    <row r="166" spans="1:5" x14ac:dyDescent="0.25">
      <c r="A166" s="3" t="s">
        <v>189</v>
      </c>
      <c r="B166" s="5">
        <f t="shared" si="2"/>
        <v>496</v>
      </c>
      <c r="C166" s="4">
        <v>495</v>
      </c>
      <c r="D166" s="4">
        <v>1</v>
      </c>
      <c r="E166" s="4">
        <v>0</v>
      </c>
    </row>
    <row r="167" spans="1:5" x14ac:dyDescent="0.25">
      <c r="A167" s="3" t="s">
        <v>55</v>
      </c>
      <c r="B167" s="5">
        <f t="shared" si="2"/>
        <v>164</v>
      </c>
      <c r="C167" s="4">
        <v>164</v>
      </c>
      <c r="D167" s="4">
        <v>0</v>
      </c>
      <c r="E167" s="4">
        <v>0</v>
      </c>
    </row>
    <row r="168" spans="1:5" x14ac:dyDescent="0.25">
      <c r="A168" s="3" t="s">
        <v>56</v>
      </c>
      <c r="B168" s="5">
        <f t="shared" si="2"/>
        <v>4</v>
      </c>
      <c r="C168" s="4">
        <v>4</v>
      </c>
      <c r="D168" s="4">
        <v>0</v>
      </c>
      <c r="E168" s="4">
        <v>0</v>
      </c>
    </row>
    <row r="169" spans="1:5" x14ac:dyDescent="0.25">
      <c r="A169" s="3" t="s">
        <v>57</v>
      </c>
      <c r="B169" s="5">
        <f t="shared" si="2"/>
        <v>480</v>
      </c>
      <c r="C169" s="4">
        <v>480</v>
      </c>
      <c r="D169" s="4">
        <v>0</v>
      </c>
      <c r="E169" s="4">
        <v>0</v>
      </c>
    </row>
    <row r="170" spans="1:5" x14ac:dyDescent="0.25">
      <c r="A170" s="3" t="s">
        <v>190</v>
      </c>
      <c r="B170" s="5">
        <f t="shared" si="2"/>
        <v>2992</v>
      </c>
      <c r="C170" s="4">
        <v>1464</v>
      </c>
      <c r="D170" s="4">
        <v>50</v>
      </c>
      <c r="E170" s="3">
        <v>1478</v>
      </c>
    </row>
    <row r="171" spans="1:5" x14ac:dyDescent="0.25">
      <c r="A171" s="3" t="s">
        <v>188</v>
      </c>
      <c r="B171" s="5">
        <f t="shared" si="2"/>
        <v>62</v>
      </c>
      <c r="C171" s="4">
        <v>62</v>
      </c>
      <c r="D171" s="4">
        <v>0</v>
      </c>
      <c r="E171" s="4">
        <v>0</v>
      </c>
    </row>
    <row r="172" spans="1:5" x14ac:dyDescent="0.25">
      <c r="A172" s="3" t="s">
        <v>124</v>
      </c>
      <c r="B172" s="5">
        <f t="shared" si="2"/>
        <v>338</v>
      </c>
      <c r="C172" s="4">
        <v>338</v>
      </c>
      <c r="D172" s="4">
        <v>0</v>
      </c>
      <c r="E172" s="4">
        <v>0</v>
      </c>
    </row>
    <row r="173" spans="1:5" x14ac:dyDescent="0.25">
      <c r="A173" s="3" t="s">
        <v>58</v>
      </c>
      <c r="B173" s="5">
        <f t="shared" si="2"/>
        <v>1983</v>
      </c>
      <c r="C173" s="4">
        <v>1233</v>
      </c>
      <c r="D173" s="4">
        <v>747</v>
      </c>
      <c r="E173" s="3">
        <v>3</v>
      </c>
    </row>
    <row r="174" spans="1:5" x14ac:dyDescent="0.25">
      <c r="A174" s="3" t="s">
        <v>193</v>
      </c>
      <c r="B174" s="5">
        <f t="shared" si="2"/>
        <v>16</v>
      </c>
      <c r="C174" s="4">
        <v>7</v>
      </c>
      <c r="D174" s="4">
        <v>9</v>
      </c>
      <c r="E174" s="4">
        <v>0</v>
      </c>
    </row>
    <row r="175" spans="1:5" x14ac:dyDescent="0.25">
      <c r="A175" s="3" t="s">
        <v>194</v>
      </c>
      <c r="B175" s="5">
        <f t="shared" si="2"/>
        <v>222</v>
      </c>
      <c r="C175" s="4">
        <v>217</v>
      </c>
      <c r="D175" s="4">
        <v>4</v>
      </c>
      <c r="E175" s="3">
        <v>1</v>
      </c>
    </row>
    <row r="176" spans="1:5" x14ac:dyDescent="0.25">
      <c r="A176" s="3" t="s">
        <v>195</v>
      </c>
      <c r="B176" s="5">
        <f t="shared" si="2"/>
        <v>1</v>
      </c>
      <c r="C176" s="4">
        <v>1</v>
      </c>
      <c r="D176" s="4">
        <v>0</v>
      </c>
      <c r="E176" s="4">
        <v>0</v>
      </c>
    </row>
    <row r="177" spans="1:5" x14ac:dyDescent="0.25">
      <c r="A177" s="3" t="s">
        <v>196</v>
      </c>
      <c r="B177" s="5">
        <f t="shared" si="2"/>
        <v>516</v>
      </c>
      <c r="C177" s="4">
        <v>510</v>
      </c>
      <c r="D177" s="4">
        <v>1</v>
      </c>
      <c r="E177" s="3">
        <v>5</v>
      </c>
    </row>
    <row r="178" spans="1:5" x14ac:dyDescent="0.25">
      <c r="A178" s="3" t="s">
        <v>197</v>
      </c>
      <c r="B178" s="5">
        <f t="shared" si="2"/>
        <v>1626</v>
      </c>
      <c r="C178" s="4">
        <v>1609</v>
      </c>
      <c r="D178" s="4">
        <v>14</v>
      </c>
      <c r="E178" s="3">
        <v>3</v>
      </c>
    </row>
    <row r="179" spans="1:5" x14ac:dyDescent="0.25">
      <c r="A179" s="3" t="s">
        <v>198</v>
      </c>
      <c r="B179" s="5">
        <f t="shared" si="2"/>
        <v>43</v>
      </c>
      <c r="C179" s="4">
        <v>43</v>
      </c>
      <c r="D179" s="4">
        <v>0</v>
      </c>
      <c r="E179" s="4">
        <v>0</v>
      </c>
    </row>
    <row r="180" spans="1:5" x14ac:dyDescent="0.25">
      <c r="A180" s="3" t="s">
        <v>200</v>
      </c>
      <c r="B180" s="5">
        <f t="shared" si="2"/>
        <v>1776</v>
      </c>
      <c r="C180" s="4">
        <v>1718</v>
      </c>
      <c r="D180" s="4">
        <v>58</v>
      </c>
      <c r="E180" s="4">
        <v>0</v>
      </c>
    </row>
    <row r="181" spans="1:5" x14ac:dyDescent="0.25">
      <c r="A181" s="3" t="s">
        <v>199</v>
      </c>
      <c r="B181" s="5">
        <f t="shared" si="2"/>
        <v>1012</v>
      </c>
      <c r="C181" s="4">
        <v>974</v>
      </c>
      <c r="D181" s="4">
        <v>2</v>
      </c>
      <c r="E181" s="3">
        <v>36</v>
      </c>
    </row>
    <row r="182" spans="1:5" x14ac:dyDescent="0.25">
      <c r="A182" s="3" t="s">
        <v>59</v>
      </c>
      <c r="B182" s="5">
        <f t="shared" si="2"/>
        <v>1576</v>
      </c>
      <c r="C182" s="4">
        <v>1104</v>
      </c>
      <c r="D182" s="4">
        <v>66</v>
      </c>
      <c r="E182" s="3">
        <v>406</v>
      </c>
    </row>
    <row r="183" spans="1:5" x14ac:dyDescent="0.25">
      <c r="A183" s="3" t="s">
        <v>60</v>
      </c>
      <c r="B183" s="5">
        <f t="shared" si="2"/>
        <v>4</v>
      </c>
      <c r="C183" s="4">
        <v>4</v>
      </c>
      <c r="D183" s="4">
        <v>0</v>
      </c>
      <c r="E183" s="4">
        <v>0</v>
      </c>
    </row>
    <row r="184" spans="1:5" x14ac:dyDescent="0.25">
      <c r="A184" s="3" t="s">
        <v>129</v>
      </c>
      <c r="B184" s="5">
        <f t="shared" si="2"/>
        <v>34</v>
      </c>
      <c r="C184" s="4">
        <v>30</v>
      </c>
      <c r="D184" s="4">
        <v>1</v>
      </c>
      <c r="E184" s="3">
        <v>3</v>
      </c>
    </row>
    <row r="185" spans="1:5" x14ac:dyDescent="0.25">
      <c r="A185" s="3" t="s">
        <v>201</v>
      </c>
      <c r="B185" s="5">
        <f t="shared" si="2"/>
        <v>1</v>
      </c>
      <c r="C185" s="4">
        <v>1</v>
      </c>
      <c r="D185" s="4">
        <v>0</v>
      </c>
      <c r="E185" s="4">
        <v>0</v>
      </c>
    </row>
    <row r="186" spans="1:5" x14ac:dyDescent="0.25">
      <c r="A186" s="3" t="s">
        <v>202</v>
      </c>
      <c r="B186" s="5">
        <f t="shared" si="2"/>
        <v>760</v>
      </c>
      <c r="C186" s="4">
        <v>753</v>
      </c>
      <c r="D186" s="4">
        <v>2</v>
      </c>
      <c r="E186" s="3">
        <v>5</v>
      </c>
    </row>
    <row r="187" spans="1:5" x14ac:dyDescent="0.25">
      <c r="A187" s="3" t="s">
        <v>203</v>
      </c>
      <c r="B187" s="5">
        <f t="shared" si="2"/>
        <v>2764</v>
      </c>
      <c r="C187" s="4">
        <v>15</v>
      </c>
      <c r="D187" s="4">
        <v>2746</v>
      </c>
      <c r="E187" s="3">
        <v>3</v>
      </c>
    </row>
    <row r="188" spans="1:5" x14ac:dyDescent="0.25">
      <c r="A188" s="3" t="s">
        <v>205</v>
      </c>
      <c r="B188" s="5">
        <f t="shared" si="2"/>
        <v>1677</v>
      </c>
      <c r="C188" s="4">
        <v>1332</v>
      </c>
      <c r="D188" s="4">
        <v>236</v>
      </c>
      <c r="E188" s="3">
        <v>109</v>
      </c>
    </row>
    <row r="189" spans="1:5" x14ac:dyDescent="0.25">
      <c r="A189" s="3" t="s">
        <v>206</v>
      </c>
      <c r="B189" s="5">
        <f t="shared" si="2"/>
        <v>280</v>
      </c>
      <c r="C189" s="4">
        <v>220</v>
      </c>
      <c r="D189" s="4">
        <v>16</v>
      </c>
      <c r="E189" s="3">
        <v>44</v>
      </c>
    </row>
    <row r="190" spans="1:5" x14ac:dyDescent="0.25">
      <c r="A190" s="3" t="s">
        <v>143</v>
      </c>
      <c r="B190" s="5">
        <f t="shared" si="2"/>
        <v>4494</v>
      </c>
      <c r="C190" s="4">
        <v>4493</v>
      </c>
      <c r="D190" s="4">
        <v>1</v>
      </c>
      <c r="E190" s="4">
        <v>0</v>
      </c>
    </row>
    <row r="191" spans="1:5" x14ac:dyDescent="0.25">
      <c r="A191" s="3" t="s">
        <v>61</v>
      </c>
      <c r="B191" s="5">
        <f t="shared" si="2"/>
        <v>9648</v>
      </c>
      <c r="C191" s="4">
        <v>9642</v>
      </c>
      <c r="D191" s="4">
        <v>5</v>
      </c>
      <c r="E191" s="3">
        <v>1</v>
      </c>
    </row>
    <row r="192" spans="1:5" x14ac:dyDescent="0.25">
      <c r="A192" s="3" t="s">
        <v>204</v>
      </c>
      <c r="B192" s="5">
        <f t="shared" si="2"/>
        <v>463</v>
      </c>
      <c r="C192" s="4">
        <v>463</v>
      </c>
      <c r="D192" s="4">
        <v>0</v>
      </c>
      <c r="E192" s="4">
        <v>0</v>
      </c>
    </row>
    <row r="193" spans="1:5" x14ac:dyDescent="0.25">
      <c r="A193" s="3" t="s">
        <v>62</v>
      </c>
      <c r="B193" s="5">
        <f t="shared" si="2"/>
        <v>717</v>
      </c>
      <c r="C193" s="4">
        <v>714</v>
      </c>
      <c r="D193" s="4">
        <v>2</v>
      </c>
      <c r="E193" s="3">
        <v>1</v>
      </c>
    </row>
    <row r="194" spans="1:5" x14ac:dyDescent="0.25">
      <c r="A194" s="3" t="s">
        <v>207</v>
      </c>
      <c r="B194" s="5">
        <f t="shared" si="2"/>
        <v>32</v>
      </c>
      <c r="C194" s="4">
        <v>32</v>
      </c>
      <c r="D194" s="4">
        <v>0</v>
      </c>
      <c r="E194" s="4">
        <v>0</v>
      </c>
    </row>
    <row r="195" spans="1:5" x14ac:dyDescent="0.25">
      <c r="A195" s="3" t="s">
        <v>63</v>
      </c>
      <c r="B195" s="5">
        <f t="shared" ref="B195:B216" si="3">SUM(C195:E195)</f>
        <v>23</v>
      </c>
      <c r="C195" s="4">
        <v>5</v>
      </c>
      <c r="D195" s="4">
        <v>11</v>
      </c>
      <c r="E195" s="3">
        <v>7</v>
      </c>
    </row>
    <row r="196" spans="1:5" x14ac:dyDescent="0.25">
      <c r="A196" s="3" t="s">
        <v>191</v>
      </c>
      <c r="B196" s="5">
        <f t="shared" si="3"/>
        <v>9313</v>
      </c>
      <c r="C196" s="4">
        <v>8041</v>
      </c>
      <c r="D196" s="4">
        <v>878</v>
      </c>
      <c r="E196" s="3">
        <v>394</v>
      </c>
    </row>
    <row r="197" spans="1:5" x14ac:dyDescent="0.25">
      <c r="A197" s="3" t="s">
        <v>64</v>
      </c>
      <c r="B197" s="5">
        <f t="shared" si="3"/>
        <v>3662</v>
      </c>
      <c r="C197" s="4">
        <v>3532</v>
      </c>
      <c r="D197" s="4">
        <v>100</v>
      </c>
      <c r="E197" s="3">
        <v>30</v>
      </c>
    </row>
    <row r="198" spans="1:5" x14ac:dyDescent="0.25">
      <c r="A198" s="3" t="s">
        <v>208</v>
      </c>
      <c r="B198" s="5">
        <f t="shared" si="3"/>
        <v>1065</v>
      </c>
      <c r="C198" s="4">
        <v>1064</v>
      </c>
      <c r="D198" s="4">
        <v>0</v>
      </c>
      <c r="E198" s="3">
        <v>1</v>
      </c>
    </row>
    <row r="199" spans="1:5" x14ac:dyDescent="0.25">
      <c r="A199" s="3" t="s">
        <v>65</v>
      </c>
      <c r="B199" s="5">
        <f t="shared" si="3"/>
        <v>1008</v>
      </c>
      <c r="C199" s="4">
        <v>401</v>
      </c>
      <c r="D199" s="4">
        <v>494</v>
      </c>
      <c r="E199" s="3">
        <v>113</v>
      </c>
    </row>
    <row r="200" spans="1:5" x14ac:dyDescent="0.25">
      <c r="A200" s="3" t="s">
        <v>66</v>
      </c>
      <c r="B200" s="5">
        <f t="shared" si="3"/>
        <v>6131</v>
      </c>
      <c r="C200" s="4">
        <v>5990</v>
      </c>
      <c r="D200" s="4">
        <v>24</v>
      </c>
      <c r="E200" s="3">
        <v>117</v>
      </c>
    </row>
    <row r="201" spans="1:5" x14ac:dyDescent="0.25">
      <c r="A201" s="3" t="s">
        <v>210</v>
      </c>
      <c r="B201" s="5">
        <f t="shared" si="3"/>
        <v>14</v>
      </c>
      <c r="C201" s="4">
        <v>11</v>
      </c>
      <c r="D201" s="4">
        <v>3</v>
      </c>
      <c r="E201" s="4">
        <v>0</v>
      </c>
    </row>
    <row r="202" spans="1:5" x14ac:dyDescent="0.25">
      <c r="A202" s="3" t="s">
        <v>211</v>
      </c>
      <c r="B202" s="5">
        <f t="shared" si="3"/>
        <v>9</v>
      </c>
      <c r="C202" s="4">
        <v>9</v>
      </c>
      <c r="D202" s="4">
        <v>0</v>
      </c>
      <c r="E202" s="4">
        <v>0</v>
      </c>
    </row>
    <row r="203" spans="1:5" x14ac:dyDescent="0.25">
      <c r="A203" s="3" t="s">
        <v>213</v>
      </c>
      <c r="B203" s="5">
        <f t="shared" si="3"/>
        <v>3</v>
      </c>
      <c r="C203" s="4">
        <v>1</v>
      </c>
      <c r="D203" s="4">
        <v>2</v>
      </c>
      <c r="E203" s="4">
        <v>0</v>
      </c>
    </row>
    <row r="204" spans="1:5" x14ac:dyDescent="0.25">
      <c r="A204" s="3" t="s">
        <v>212</v>
      </c>
      <c r="B204" s="5">
        <f t="shared" si="3"/>
        <v>1910</v>
      </c>
      <c r="C204" s="4">
        <v>601</v>
      </c>
      <c r="D204" s="4">
        <v>1306</v>
      </c>
      <c r="E204" s="3">
        <v>3</v>
      </c>
    </row>
    <row r="205" spans="1:5" x14ac:dyDescent="0.25">
      <c r="A205" s="3" t="s">
        <v>161</v>
      </c>
      <c r="B205" s="5">
        <f t="shared" si="3"/>
        <v>6431</v>
      </c>
      <c r="C205" s="4">
        <v>921</v>
      </c>
      <c r="D205" s="4">
        <v>5510</v>
      </c>
      <c r="E205" s="4">
        <v>0</v>
      </c>
    </row>
    <row r="206" spans="1:5" x14ac:dyDescent="0.25">
      <c r="A206" s="3" t="s">
        <v>67</v>
      </c>
      <c r="B206" s="5">
        <f t="shared" si="3"/>
        <v>79</v>
      </c>
      <c r="C206" s="4">
        <v>60</v>
      </c>
      <c r="D206" s="4">
        <v>4</v>
      </c>
      <c r="E206" s="3">
        <v>15</v>
      </c>
    </row>
    <row r="207" spans="1:5" x14ac:dyDescent="0.25">
      <c r="A207" s="3" t="s">
        <v>68</v>
      </c>
      <c r="B207" s="5">
        <f t="shared" si="3"/>
        <v>101505</v>
      </c>
      <c r="C207" s="4">
        <v>43387</v>
      </c>
      <c r="D207" s="4">
        <v>58100</v>
      </c>
      <c r="E207" s="3">
        <v>18</v>
      </c>
    </row>
    <row r="208" spans="1:5" x14ac:dyDescent="0.25">
      <c r="A208" s="3" t="s">
        <v>214</v>
      </c>
      <c r="B208" s="5">
        <f t="shared" si="3"/>
        <v>545</v>
      </c>
      <c r="C208" s="4">
        <v>540</v>
      </c>
      <c r="D208" s="4">
        <v>4</v>
      </c>
      <c r="E208" s="3">
        <v>1</v>
      </c>
    </row>
    <row r="209" spans="1:5" x14ac:dyDescent="0.25">
      <c r="A209" s="3" t="s">
        <v>69</v>
      </c>
      <c r="B209" s="5">
        <f t="shared" si="3"/>
        <v>10</v>
      </c>
      <c r="C209" s="4">
        <v>10</v>
      </c>
      <c r="D209" s="4">
        <v>0</v>
      </c>
      <c r="E209" s="4">
        <v>0</v>
      </c>
    </row>
    <row r="210" spans="1:5" x14ac:dyDescent="0.25">
      <c r="A210" s="3" t="s">
        <v>70</v>
      </c>
      <c r="B210" s="5">
        <f t="shared" si="3"/>
        <v>12637</v>
      </c>
      <c r="C210" s="4">
        <v>237</v>
      </c>
      <c r="D210" s="4">
        <v>6705</v>
      </c>
      <c r="E210" s="3">
        <v>5695</v>
      </c>
    </row>
    <row r="211" spans="1:5" x14ac:dyDescent="0.25">
      <c r="A211" s="3" t="s">
        <v>71</v>
      </c>
      <c r="B211" s="5">
        <f t="shared" si="3"/>
        <v>734</v>
      </c>
      <c r="C211" s="4">
        <v>713</v>
      </c>
      <c r="D211" s="4">
        <v>7</v>
      </c>
      <c r="E211" s="3">
        <v>14</v>
      </c>
    </row>
    <row r="212" spans="1:5" x14ac:dyDescent="0.25">
      <c r="A212" s="3" t="s">
        <v>215</v>
      </c>
      <c r="B212" s="5">
        <f t="shared" si="3"/>
        <v>1748</v>
      </c>
      <c r="C212" s="4">
        <v>1480</v>
      </c>
      <c r="D212" s="4">
        <v>238</v>
      </c>
      <c r="E212" s="3">
        <v>30</v>
      </c>
    </row>
    <row r="213" spans="1:5" x14ac:dyDescent="0.25">
      <c r="A213" s="3" t="s">
        <v>72</v>
      </c>
      <c r="B213" s="5">
        <f t="shared" si="3"/>
        <v>528</v>
      </c>
      <c r="C213" s="4">
        <v>528</v>
      </c>
      <c r="D213" s="4">
        <v>0</v>
      </c>
      <c r="E213" s="4">
        <v>0</v>
      </c>
    </row>
    <row r="214" spans="1:5" x14ac:dyDescent="0.25">
      <c r="A214" s="3" t="s">
        <v>216</v>
      </c>
      <c r="B214" s="5">
        <f t="shared" si="3"/>
        <v>374</v>
      </c>
      <c r="C214" s="4">
        <v>370</v>
      </c>
      <c r="D214" s="4">
        <v>0</v>
      </c>
      <c r="E214" s="3">
        <v>4</v>
      </c>
    </row>
    <row r="215" spans="1:5" x14ac:dyDescent="0.25">
      <c r="A215" s="3" t="s">
        <v>73</v>
      </c>
      <c r="B215" s="5">
        <f t="shared" si="3"/>
        <v>2011</v>
      </c>
      <c r="C215" s="4">
        <v>1355</v>
      </c>
      <c r="D215" s="4">
        <v>645</v>
      </c>
      <c r="E215" s="3">
        <v>11</v>
      </c>
    </row>
    <row r="216" spans="1:5" x14ac:dyDescent="0.25">
      <c r="A216" s="3" t="s">
        <v>74</v>
      </c>
      <c r="B216" s="5">
        <f t="shared" si="3"/>
        <v>160</v>
      </c>
      <c r="C216" s="4">
        <v>160</v>
      </c>
      <c r="D216" s="4">
        <v>0</v>
      </c>
      <c r="E216" s="4">
        <v>0</v>
      </c>
    </row>
  </sheetData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"/>
  <sheetViews>
    <sheetView workbookViewId="0">
      <pane xSplit="1" ySplit="1" topLeftCell="B121" activePane="bottomRight" state="frozen"/>
      <selection pane="topRight" activeCell="B1" sqref="B1"/>
      <selection pane="bottomLeft" activeCell="A2" sqref="A2"/>
      <selection pane="bottomRight" activeCell="A155" sqref="A155"/>
    </sheetView>
  </sheetViews>
  <sheetFormatPr defaultRowHeight="15" x14ac:dyDescent="0.25"/>
  <cols>
    <col min="1" max="1" width="50.42578125" style="3" bestFit="1" customWidth="1"/>
    <col min="2" max="4" width="13.5703125" style="3" customWidth="1"/>
    <col min="5" max="16384" width="9.140625" style="3"/>
  </cols>
  <sheetData>
    <row r="1" spans="1:4" s="2" customFormat="1" ht="30" customHeight="1" x14ac:dyDescent="0.2">
      <c r="A1" s="1" t="s">
        <v>75</v>
      </c>
      <c r="B1" s="1" t="s">
        <v>0</v>
      </c>
      <c r="C1" s="1" t="s">
        <v>217</v>
      </c>
      <c r="D1" s="1" t="s">
        <v>218</v>
      </c>
    </row>
    <row r="2" spans="1:4" x14ac:dyDescent="0.25">
      <c r="A2" s="3" t="s">
        <v>76</v>
      </c>
      <c r="B2" s="4">
        <f>C2+D2</f>
        <v>2</v>
      </c>
      <c r="C2" s="4">
        <v>2</v>
      </c>
      <c r="D2" s="4">
        <v>0</v>
      </c>
    </row>
    <row r="3" spans="1:4" x14ac:dyDescent="0.25">
      <c r="A3" s="3" t="s">
        <v>78</v>
      </c>
      <c r="B3" s="4">
        <f>C3+D3</f>
        <v>688</v>
      </c>
      <c r="C3" s="4">
        <v>685</v>
      </c>
      <c r="D3" s="4">
        <v>3</v>
      </c>
    </row>
    <row r="4" spans="1:4" x14ac:dyDescent="0.25">
      <c r="A4" s="3" t="s">
        <v>80</v>
      </c>
      <c r="B4" s="4">
        <f>C4+D4</f>
        <v>299</v>
      </c>
      <c r="C4" s="4">
        <v>299</v>
      </c>
      <c r="D4" s="4">
        <v>0</v>
      </c>
    </row>
    <row r="5" spans="1:4" x14ac:dyDescent="0.25">
      <c r="A5" s="3" t="s">
        <v>81</v>
      </c>
      <c r="B5" s="4">
        <f>C5+D5</f>
        <v>417</v>
      </c>
      <c r="C5" s="4">
        <v>417</v>
      </c>
      <c r="D5" s="4">
        <v>0</v>
      </c>
    </row>
    <row r="6" spans="1:4" x14ac:dyDescent="0.25">
      <c r="A6" s="3" t="s">
        <v>186</v>
      </c>
      <c r="B6" s="4">
        <f>C6+D6</f>
        <v>1616</v>
      </c>
      <c r="C6" s="4">
        <v>1609</v>
      </c>
      <c r="D6" s="4">
        <v>7</v>
      </c>
    </row>
    <row r="7" spans="1:4" x14ac:dyDescent="0.25">
      <c r="A7" s="3" t="s">
        <v>82</v>
      </c>
      <c r="B7" s="4">
        <f>C7+D7</f>
        <v>3149</v>
      </c>
      <c r="C7" s="4">
        <v>3144</v>
      </c>
      <c r="D7" s="4">
        <v>5</v>
      </c>
    </row>
    <row r="8" spans="1:4" x14ac:dyDescent="0.25">
      <c r="A8" s="3" t="s">
        <v>85</v>
      </c>
      <c r="B8" s="4">
        <f>C8+D8</f>
        <v>957</v>
      </c>
      <c r="C8" s="4">
        <v>956</v>
      </c>
      <c r="D8" s="4">
        <v>1</v>
      </c>
    </row>
    <row r="9" spans="1:4" x14ac:dyDescent="0.25">
      <c r="A9" s="3" t="s">
        <v>86</v>
      </c>
      <c r="B9" s="4">
        <f>C9+D9</f>
        <v>326</v>
      </c>
      <c r="C9" s="4">
        <v>326</v>
      </c>
      <c r="D9" s="4">
        <v>0</v>
      </c>
    </row>
    <row r="10" spans="1:4" x14ac:dyDescent="0.25">
      <c r="A10" s="3" t="s">
        <v>87</v>
      </c>
      <c r="B10" s="4">
        <f>C10+D10</f>
        <v>5</v>
      </c>
      <c r="C10" s="4">
        <v>5</v>
      </c>
      <c r="D10" s="4">
        <v>0</v>
      </c>
    </row>
    <row r="11" spans="1:4" x14ac:dyDescent="0.25">
      <c r="A11" s="3" t="s">
        <v>1</v>
      </c>
      <c r="B11" s="4">
        <f>C11+D11</f>
        <v>7633</v>
      </c>
      <c r="C11" s="4">
        <v>7617</v>
      </c>
      <c r="D11" s="4">
        <v>16</v>
      </c>
    </row>
    <row r="12" spans="1:4" x14ac:dyDescent="0.25">
      <c r="A12" s="3" t="s">
        <v>2</v>
      </c>
      <c r="B12" s="4">
        <f>C12+D12</f>
        <v>1068</v>
      </c>
      <c r="C12" s="4">
        <v>1027</v>
      </c>
      <c r="D12" s="4">
        <v>41</v>
      </c>
    </row>
    <row r="13" spans="1:4" x14ac:dyDescent="0.25">
      <c r="A13" s="3" t="s">
        <v>192</v>
      </c>
      <c r="B13" s="4">
        <f>C13+D13</f>
        <v>121</v>
      </c>
      <c r="C13" s="4">
        <v>120</v>
      </c>
      <c r="D13" s="4">
        <v>1</v>
      </c>
    </row>
    <row r="14" spans="1:4" x14ac:dyDescent="0.25">
      <c r="A14" s="3" t="s">
        <v>83</v>
      </c>
      <c r="B14" s="4">
        <f>C14+D14</f>
        <v>1418</v>
      </c>
      <c r="C14" s="4">
        <v>1385</v>
      </c>
      <c r="D14" s="4">
        <v>33</v>
      </c>
    </row>
    <row r="15" spans="1:4" x14ac:dyDescent="0.25">
      <c r="A15" s="3" t="s">
        <v>90</v>
      </c>
      <c r="B15" s="4">
        <f>C15+D15</f>
        <v>173</v>
      </c>
      <c r="C15" s="4">
        <v>168</v>
      </c>
      <c r="D15" s="4">
        <v>5</v>
      </c>
    </row>
    <row r="16" spans="1:4" x14ac:dyDescent="0.25">
      <c r="A16" s="3" t="s">
        <v>91</v>
      </c>
      <c r="B16" s="4">
        <f>C16+D16</f>
        <v>3</v>
      </c>
      <c r="C16" s="4">
        <v>3</v>
      </c>
      <c r="D16" s="4">
        <v>0</v>
      </c>
    </row>
    <row r="17" spans="1:4" x14ac:dyDescent="0.25">
      <c r="A17" s="3" t="s">
        <v>84</v>
      </c>
      <c r="B17" s="4">
        <f>C17+D17</f>
        <v>2399</v>
      </c>
      <c r="C17" s="4">
        <v>2366</v>
      </c>
      <c r="D17" s="4">
        <v>33</v>
      </c>
    </row>
    <row r="18" spans="1:4" x14ac:dyDescent="0.25">
      <c r="A18" s="3" t="s">
        <v>92</v>
      </c>
      <c r="B18" s="4">
        <f>C18+D18</f>
        <v>320</v>
      </c>
      <c r="C18" s="4">
        <v>320</v>
      </c>
      <c r="D18" s="4">
        <v>0</v>
      </c>
    </row>
    <row r="19" spans="1:4" x14ac:dyDescent="0.25">
      <c r="A19" s="3" t="s">
        <v>93</v>
      </c>
      <c r="B19" s="4">
        <f>C19+D19</f>
        <v>715</v>
      </c>
      <c r="C19" s="4">
        <v>715</v>
      </c>
      <c r="D19" s="4">
        <v>0</v>
      </c>
    </row>
    <row r="20" spans="1:4" x14ac:dyDescent="0.25">
      <c r="A20" s="3" t="s">
        <v>104</v>
      </c>
      <c r="B20" s="4">
        <f>C20+D20</f>
        <v>25</v>
      </c>
      <c r="C20" s="4">
        <v>25</v>
      </c>
      <c r="D20" s="4">
        <v>0</v>
      </c>
    </row>
    <row r="21" spans="1:4" x14ac:dyDescent="0.25">
      <c r="A21" s="3" t="s">
        <v>3</v>
      </c>
      <c r="B21" s="4">
        <f>C21+D21</f>
        <v>372</v>
      </c>
      <c r="C21" s="4">
        <v>372</v>
      </c>
      <c r="D21" s="4">
        <v>0</v>
      </c>
    </row>
    <row r="22" spans="1:4" x14ac:dyDescent="0.25">
      <c r="A22" s="3" t="s">
        <v>96</v>
      </c>
      <c r="B22" s="4">
        <f>C22+D22</f>
        <v>42</v>
      </c>
      <c r="C22" s="4">
        <v>42</v>
      </c>
      <c r="D22" s="4">
        <v>0</v>
      </c>
    </row>
    <row r="23" spans="1:4" x14ac:dyDescent="0.25">
      <c r="A23" s="3" t="s">
        <v>4</v>
      </c>
      <c r="B23" s="4">
        <f>C23+D23</f>
        <v>1</v>
      </c>
      <c r="C23" s="4">
        <v>1</v>
      </c>
      <c r="D23" s="4">
        <v>0</v>
      </c>
    </row>
    <row r="24" spans="1:4" x14ac:dyDescent="0.25">
      <c r="A24" s="3" t="s">
        <v>97</v>
      </c>
      <c r="B24" s="4">
        <f>C24+D24</f>
        <v>74</v>
      </c>
      <c r="C24" s="4">
        <v>73</v>
      </c>
      <c r="D24" s="4">
        <v>1</v>
      </c>
    </row>
    <row r="25" spans="1:4" x14ac:dyDescent="0.25">
      <c r="A25" s="3" t="s">
        <v>153</v>
      </c>
      <c r="B25" s="4">
        <f>C25+D25</f>
        <v>235</v>
      </c>
      <c r="C25" s="4">
        <v>235</v>
      </c>
      <c r="D25" s="4">
        <v>0</v>
      </c>
    </row>
    <row r="26" spans="1:4" x14ac:dyDescent="0.25">
      <c r="A26" s="3" t="s">
        <v>98</v>
      </c>
      <c r="B26" s="4">
        <f>C26+D26</f>
        <v>2</v>
      </c>
      <c r="C26" s="4">
        <v>2</v>
      </c>
      <c r="D26" s="4">
        <v>0</v>
      </c>
    </row>
    <row r="27" spans="1:4" x14ac:dyDescent="0.25">
      <c r="A27" s="3" t="s">
        <v>99</v>
      </c>
      <c r="B27" s="4">
        <f>C27+D27</f>
        <v>1</v>
      </c>
      <c r="C27" s="4">
        <v>1</v>
      </c>
      <c r="D27" s="4">
        <v>0</v>
      </c>
    </row>
    <row r="28" spans="1:4" x14ac:dyDescent="0.25">
      <c r="A28" s="3" t="s">
        <v>5</v>
      </c>
      <c r="B28" s="4">
        <f>C28+D28</f>
        <v>3025</v>
      </c>
      <c r="C28" s="4">
        <v>3019</v>
      </c>
      <c r="D28" s="4">
        <v>6</v>
      </c>
    </row>
    <row r="29" spans="1:4" x14ac:dyDescent="0.25">
      <c r="A29" s="3" t="s">
        <v>6</v>
      </c>
      <c r="B29" s="4">
        <f>C29+D29</f>
        <v>3</v>
      </c>
      <c r="C29" s="4">
        <v>3</v>
      </c>
      <c r="D29" s="4">
        <v>0</v>
      </c>
    </row>
    <row r="30" spans="1:4" x14ac:dyDescent="0.25">
      <c r="A30" s="3" t="s">
        <v>101</v>
      </c>
      <c r="B30" s="4">
        <f>C30+D30</f>
        <v>2011</v>
      </c>
      <c r="C30" s="4">
        <v>2004</v>
      </c>
      <c r="D30" s="4">
        <v>7</v>
      </c>
    </row>
    <row r="31" spans="1:4" x14ac:dyDescent="0.25">
      <c r="A31" s="3" t="s">
        <v>102</v>
      </c>
      <c r="B31" s="4">
        <f>C31+D31</f>
        <v>741</v>
      </c>
      <c r="C31" s="4">
        <v>740</v>
      </c>
      <c r="D31" s="4">
        <v>1</v>
      </c>
    </row>
    <row r="32" spans="1:4" x14ac:dyDescent="0.25">
      <c r="A32" s="3" t="s">
        <v>103</v>
      </c>
      <c r="B32" s="4">
        <f>C32+D32</f>
        <v>6728</v>
      </c>
      <c r="C32" s="4">
        <v>6693</v>
      </c>
      <c r="D32" s="4">
        <v>35</v>
      </c>
    </row>
    <row r="33" spans="1:4" x14ac:dyDescent="0.25">
      <c r="A33" s="3" t="s">
        <v>95</v>
      </c>
      <c r="B33" s="4">
        <f>C33+D33</f>
        <v>741</v>
      </c>
      <c r="C33" s="4">
        <v>731</v>
      </c>
      <c r="D33" s="4">
        <v>10</v>
      </c>
    </row>
    <row r="34" spans="1:4" x14ac:dyDescent="0.25">
      <c r="A34" s="3" t="s">
        <v>164</v>
      </c>
      <c r="B34" s="4">
        <f>C34+D34</f>
        <v>923</v>
      </c>
      <c r="C34" s="4">
        <v>899</v>
      </c>
      <c r="D34" s="4">
        <v>24</v>
      </c>
    </row>
    <row r="35" spans="1:4" x14ac:dyDescent="0.25">
      <c r="A35" s="3" t="s">
        <v>109</v>
      </c>
      <c r="B35" s="4">
        <f>C35+D35</f>
        <v>422</v>
      </c>
      <c r="C35" s="4">
        <v>418</v>
      </c>
      <c r="D35" s="4">
        <v>4</v>
      </c>
    </row>
    <row r="36" spans="1:4" x14ac:dyDescent="0.25">
      <c r="A36" s="3" t="s">
        <v>110</v>
      </c>
      <c r="B36" s="4">
        <f>C36+D36</f>
        <v>3333</v>
      </c>
      <c r="C36" s="4">
        <v>3326</v>
      </c>
      <c r="D36" s="4">
        <v>7</v>
      </c>
    </row>
    <row r="37" spans="1:4" x14ac:dyDescent="0.25">
      <c r="A37" s="3" t="s">
        <v>7</v>
      </c>
      <c r="B37" s="4">
        <f>C37+D37</f>
        <v>141</v>
      </c>
      <c r="C37" s="4">
        <v>141</v>
      </c>
      <c r="D37" s="4">
        <v>0</v>
      </c>
    </row>
    <row r="38" spans="1:4" x14ac:dyDescent="0.25">
      <c r="A38" s="3" t="s">
        <v>112</v>
      </c>
      <c r="B38" s="4">
        <f>C38+D38</f>
        <v>117</v>
      </c>
      <c r="C38" s="4">
        <v>117</v>
      </c>
      <c r="D38" s="4">
        <v>0</v>
      </c>
    </row>
    <row r="39" spans="1:4" x14ac:dyDescent="0.25">
      <c r="A39" s="3" t="s">
        <v>8</v>
      </c>
      <c r="B39" s="4">
        <f>C39+D39</f>
        <v>652</v>
      </c>
      <c r="C39" s="4">
        <v>619</v>
      </c>
      <c r="D39" s="4">
        <v>33</v>
      </c>
    </row>
    <row r="40" spans="1:4" x14ac:dyDescent="0.25">
      <c r="A40" s="3" t="s">
        <v>140</v>
      </c>
      <c r="B40" s="4">
        <f>C40+D40</f>
        <v>1</v>
      </c>
      <c r="C40" s="4">
        <v>1</v>
      </c>
      <c r="D40" s="4">
        <v>0</v>
      </c>
    </row>
    <row r="41" spans="1:4" x14ac:dyDescent="0.25">
      <c r="A41" s="3" t="s">
        <v>9</v>
      </c>
      <c r="B41" s="4">
        <f>C41+D41</f>
        <v>2002</v>
      </c>
      <c r="C41" s="4">
        <v>1989</v>
      </c>
      <c r="D41" s="4">
        <v>13</v>
      </c>
    </row>
    <row r="42" spans="1:4" x14ac:dyDescent="0.25">
      <c r="A42" s="3" t="s">
        <v>111</v>
      </c>
      <c r="B42" s="4">
        <f>C42+D42</f>
        <v>2007</v>
      </c>
      <c r="C42" s="4">
        <v>2000</v>
      </c>
      <c r="D42" s="4">
        <v>7</v>
      </c>
    </row>
    <row r="43" spans="1:4" x14ac:dyDescent="0.25">
      <c r="A43" s="3" t="s">
        <v>107</v>
      </c>
      <c r="B43" s="4">
        <f>C43+D43</f>
        <v>1368</v>
      </c>
      <c r="C43" s="4">
        <v>1362</v>
      </c>
      <c r="D43" s="4">
        <v>6</v>
      </c>
    </row>
    <row r="44" spans="1:4" x14ac:dyDescent="0.25">
      <c r="A44" s="3" t="s">
        <v>10</v>
      </c>
      <c r="B44" s="4">
        <f>C44+D44</f>
        <v>556</v>
      </c>
      <c r="C44" s="4">
        <v>556</v>
      </c>
      <c r="D44" s="4">
        <v>0</v>
      </c>
    </row>
    <row r="45" spans="1:4" x14ac:dyDescent="0.25">
      <c r="A45" s="3" t="s">
        <v>115</v>
      </c>
      <c r="B45" s="4">
        <f>C45+D45</f>
        <v>492</v>
      </c>
      <c r="C45" s="4">
        <v>487</v>
      </c>
      <c r="D45" s="4">
        <v>5</v>
      </c>
    </row>
    <row r="46" spans="1:4" x14ac:dyDescent="0.25">
      <c r="A46" s="3" t="s">
        <v>11</v>
      </c>
      <c r="B46" s="4">
        <f>C46+D46</f>
        <v>388</v>
      </c>
      <c r="C46" s="4">
        <v>387</v>
      </c>
      <c r="D46" s="4">
        <v>1</v>
      </c>
    </row>
    <row r="47" spans="1:4" x14ac:dyDescent="0.25">
      <c r="A47" s="3" t="s">
        <v>116</v>
      </c>
      <c r="B47" s="4">
        <f>C47+D47</f>
        <v>1</v>
      </c>
      <c r="C47" s="4">
        <v>1</v>
      </c>
      <c r="D47" s="4">
        <v>0</v>
      </c>
    </row>
    <row r="48" spans="1:4" x14ac:dyDescent="0.25">
      <c r="A48" s="3" t="s">
        <v>12</v>
      </c>
      <c r="B48" s="4">
        <f>C48+D48</f>
        <v>949</v>
      </c>
      <c r="C48" s="4">
        <v>948</v>
      </c>
      <c r="D48" s="4">
        <v>1</v>
      </c>
    </row>
    <row r="49" spans="1:4" x14ac:dyDescent="0.25">
      <c r="A49" s="3" t="s">
        <v>77</v>
      </c>
      <c r="B49" s="4">
        <f>C49+D49</f>
        <v>825</v>
      </c>
      <c r="C49" s="4">
        <v>825</v>
      </c>
      <c r="D49" s="4">
        <v>0</v>
      </c>
    </row>
    <row r="50" spans="1:4" x14ac:dyDescent="0.25">
      <c r="A50" s="3" t="s">
        <v>100</v>
      </c>
      <c r="B50" s="4">
        <f>C50+D50</f>
        <v>865</v>
      </c>
      <c r="C50" s="4">
        <v>863</v>
      </c>
      <c r="D50" s="4">
        <v>2</v>
      </c>
    </row>
    <row r="51" spans="1:4" x14ac:dyDescent="0.25">
      <c r="A51" s="3" t="s">
        <v>117</v>
      </c>
      <c r="B51" s="4">
        <f>C51+D51</f>
        <v>1162</v>
      </c>
      <c r="C51" s="4">
        <v>1161</v>
      </c>
      <c r="D51" s="4">
        <v>1</v>
      </c>
    </row>
    <row r="52" spans="1:4" x14ac:dyDescent="0.25">
      <c r="A52" s="3" t="s">
        <v>13</v>
      </c>
      <c r="B52" s="4">
        <f>C52+D52</f>
        <v>6</v>
      </c>
      <c r="C52" s="4">
        <v>6</v>
      </c>
      <c r="D52" s="4">
        <v>0</v>
      </c>
    </row>
    <row r="53" spans="1:4" x14ac:dyDescent="0.25">
      <c r="A53" s="3" t="s">
        <v>118</v>
      </c>
      <c r="B53" s="4">
        <f>C53+D53</f>
        <v>3020</v>
      </c>
      <c r="C53" s="4">
        <v>2866</v>
      </c>
      <c r="D53" s="4">
        <v>154</v>
      </c>
    </row>
    <row r="54" spans="1:4" x14ac:dyDescent="0.25">
      <c r="A54" s="3" t="s">
        <v>14</v>
      </c>
      <c r="B54" s="4">
        <f>C54+D54</f>
        <v>2</v>
      </c>
      <c r="C54" s="4">
        <v>2</v>
      </c>
      <c r="D54" s="4">
        <v>0</v>
      </c>
    </row>
    <row r="55" spans="1:4" x14ac:dyDescent="0.25">
      <c r="A55" s="3" t="s">
        <v>139</v>
      </c>
      <c r="B55" s="4">
        <f>C55+D55</f>
        <v>765</v>
      </c>
      <c r="C55" s="4">
        <v>746</v>
      </c>
      <c r="D55" s="4">
        <v>19</v>
      </c>
    </row>
    <row r="56" spans="1:4" x14ac:dyDescent="0.25">
      <c r="A56" s="3" t="s">
        <v>178</v>
      </c>
      <c r="B56" s="4">
        <f>C56+D56</f>
        <v>27</v>
      </c>
      <c r="C56" s="4">
        <v>27</v>
      </c>
      <c r="D56" s="4">
        <v>0</v>
      </c>
    </row>
    <row r="57" spans="1:4" x14ac:dyDescent="0.25">
      <c r="A57" s="3" t="s">
        <v>15</v>
      </c>
      <c r="B57" s="4">
        <f>C57+D57</f>
        <v>173</v>
      </c>
      <c r="C57" s="4">
        <v>171</v>
      </c>
      <c r="D57" s="4">
        <v>2</v>
      </c>
    </row>
    <row r="58" spans="1:4" x14ac:dyDescent="0.25">
      <c r="A58" s="3" t="s">
        <v>119</v>
      </c>
      <c r="B58" s="4">
        <f>C58+D58</f>
        <v>241</v>
      </c>
      <c r="C58" s="4">
        <v>228</v>
      </c>
      <c r="D58" s="4">
        <v>13</v>
      </c>
    </row>
    <row r="59" spans="1:4" x14ac:dyDescent="0.25">
      <c r="A59" s="3" t="s">
        <v>120</v>
      </c>
      <c r="B59" s="4">
        <f>C59+D59</f>
        <v>440</v>
      </c>
      <c r="C59" s="4">
        <v>440</v>
      </c>
      <c r="D59" s="4">
        <v>0</v>
      </c>
    </row>
    <row r="60" spans="1:4" x14ac:dyDescent="0.25">
      <c r="A60" s="3" t="s">
        <v>121</v>
      </c>
      <c r="B60" s="4">
        <f>C60+D60</f>
        <v>1403</v>
      </c>
      <c r="C60" s="4">
        <v>1403</v>
      </c>
      <c r="D60" s="4">
        <v>0</v>
      </c>
    </row>
    <row r="61" spans="1:4" x14ac:dyDescent="0.25">
      <c r="A61" s="3" t="s">
        <v>16</v>
      </c>
      <c r="B61" s="4">
        <f>C61+D61</f>
        <v>58</v>
      </c>
      <c r="C61" s="4">
        <v>58</v>
      </c>
      <c r="D61" s="4">
        <v>0</v>
      </c>
    </row>
    <row r="62" spans="1:4" x14ac:dyDescent="0.25">
      <c r="A62" s="3" t="s">
        <v>17</v>
      </c>
      <c r="B62" s="4">
        <f>C62+D62</f>
        <v>1177</v>
      </c>
      <c r="C62" s="4">
        <v>1177</v>
      </c>
      <c r="D62" s="4">
        <v>0</v>
      </c>
    </row>
    <row r="63" spans="1:4" x14ac:dyDescent="0.25">
      <c r="A63" s="3" t="s">
        <v>18</v>
      </c>
      <c r="B63" s="4">
        <f>C63+D63</f>
        <v>248</v>
      </c>
      <c r="C63" s="4">
        <v>248</v>
      </c>
      <c r="D63" s="4">
        <v>0</v>
      </c>
    </row>
    <row r="64" spans="1:4" x14ac:dyDescent="0.25">
      <c r="A64" s="3" t="s">
        <v>19</v>
      </c>
      <c r="B64" s="4">
        <f>C64+D64</f>
        <v>1307</v>
      </c>
      <c r="C64" s="4">
        <v>1281</v>
      </c>
      <c r="D64" s="4">
        <v>26</v>
      </c>
    </row>
    <row r="65" spans="1:4" x14ac:dyDescent="0.25">
      <c r="A65" s="3" t="s">
        <v>125</v>
      </c>
      <c r="B65" s="4">
        <f>C65+D65</f>
        <v>9</v>
      </c>
      <c r="C65" s="4">
        <v>9</v>
      </c>
      <c r="D65" s="4">
        <v>0</v>
      </c>
    </row>
    <row r="66" spans="1:4" x14ac:dyDescent="0.25">
      <c r="A66" s="3" t="s">
        <v>20</v>
      </c>
      <c r="B66" s="4">
        <f>C66+D66</f>
        <v>548</v>
      </c>
      <c r="C66" s="4">
        <v>547</v>
      </c>
      <c r="D66" s="4">
        <v>1</v>
      </c>
    </row>
    <row r="67" spans="1:4" x14ac:dyDescent="0.25">
      <c r="A67" s="3" t="s">
        <v>126</v>
      </c>
      <c r="B67" s="4">
        <f>C67+D67</f>
        <v>514</v>
      </c>
      <c r="C67" s="4">
        <v>514</v>
      </c>
      <c r="D67" s="4">
        <v>0</v>
      </c>
    </row>
    <row r="68" spans="1:4" x14ac:dyDescent="0.25">
      <c r="A68" s="3" t="s">
        <v>128</v>
      </c>
      <c r="B68" s="4">
        <f>C68+D68</f>
        <v>1691</v>
      </c>
      <c r="C68" s="4">
        <v>1689</v>
      </c>
      <c r="D68" s="4">
        <v>2</v>
      </c>
    </row>
    <row r="69" spans="1:4" x14ac:dyDescent="0.25">
      <c r="A69" s="3" t="s">
        <v>21</v>
      </c>
      <c r="B69" s="4">
        <f>C69+D69</f>
        <v>54</v>
      </c>
      <c r="C69" s="4">
        <v>50</v>
      </c>
      <c r="D69" s="4">
        <v>4</v>
      </c>
    </row>
    <row r="70" spans="1:4" x14ac:dyDescent="0.25">
      <c r="A70" s="3" t="s">
        <v>22</v>
      </c>
      <c r="B70" s="4">
        <f>C70+D70</f>
        <v>3307</v>
      </c>
      <c r="C70" s="4">
        <v>3191</v>
      </c>
      <c r="D70" s="4">
        <v>116</v>
      </c>
    </row>
    <row r="71" spans="1:4" x14ac:dyDescent="0.25">
      <c r="A71" s="3" t="s">
        <v>130</v>
      </c>
      <c r="B71" s="4">
        <f>C71+D71</f>
        <v>496</v>
      </c>
      <c r="C71" s="4">
        <v>493</v>
      </c>
      <c r="D71" s="4">
        <v>3</v>
      </c>
    </row>
    <row r="72" spans="1:4" x14ac:dyDescent="0.25">
      <c r="A72" s="3" t="s">
        <v>106</v>
      </c>
      <c r="B72" s="4">
        <f>C72+D72</f>
        <v>76</v>
      </c>
      <c r="C72" s="4">
        <v>76</v>
      </c>
      <c r="D72" s="4">
        <v>0</v>
      </c>
    </row>
    <row r="73" spans="1:4" x14ac:dyDescent="0.25">
      <c r="A73" s="3" t="s">
        <v>23</v>
      </c>
      <c r="B73" s="4">
        <f>C73+D73</f>
        <v>13</v>
      </c>
      <c r="C73" s="4">
        <v>13</v>
      </c>
      <c r="D73" s="4">
        <v>0</v>
      </c>
    </row>
    <row r="74" spans="1:4" x14ac:dyDescent="0.25">
      <c r="A74" s="3" t="s">
        <v>132</v>
      </c>
      <c r="B74" s="4">
        <f>C74+D74</f>
        <v>5</v>
      </c>
      <c r="C74" s="4">
        <v>5</v>
      </c>
      <c r="D74" s="4">
        <v>0</v>
      </c>
    </row>
    <row r="75" spans="1:4" x14ac:dyDescent="0.25">
      <c r="A75" s="3" t="s">
        <v>24</v>
      </c>
      <c r="B75" s="4">
        <f>C75+D75</f>
        <v>1</v>
      </c>
      <c r="C75" s="4">
        <v>1</v>
      </c>
      <c r="D75" s="4">
        <v>0</v>
      </c>
    </row>
    <row r="76" spans="1:4" x14ac:dyDescent="0.25">
      <c r="A76" s="3" t="s">
        <v>133</v>
      </c>
      <c r="B76" s="4">
        <f>C76+D76</f>
        <v>345</v>
      </c>
      <c r="C76" s="4">
        <v>345</v>
      </c>
      <c r="D76" s="4">
        <v>0</v>
      </c>
    </row>
    <row r="77" spans="1:4" x14ac:dyDescent="0.25">
      <c r="A77" s="3" t="s">
        <v>134</v>
      </c>
      <c r="B77" s="4">
        <f>C77+D77</f>
        <v>2</v>
      </c>
      <c r="C77" s="4">
        <v>2</v>
      </c>
      <c r="D77" s="4">
        <v>0</v>
      </c>
    </row>
    <row r="78" spans="1:4" x14ac:dyDescent="0.25">
      <c r="A78" s="3" t="s">
        <v>135</v>
      </c>
      <c r="B78" s="4">
        <f>C78+D78</f>
        <v>6</v>
      </c>
      <c r="C78" s="4">
        <v>6</v>
      </c>
      <c r="D78" s="4">
        <v>0</v>
      </c>
    </row>
    <row r="79" spans="1:4" x14ac:dyDescent="0.25">
      <c r="A79" s="3" t="s">
        <v>136</v>
      </c>
      <c r="B79" s="4">
        <f>C79+D79</f>
        <v>281</v>
      </c>
      <c r="C79" s="4">
        <v>281</v>
      </c>
      <c r="D79" s="4">
        <v>0</v>
      </c>
    </row>
    <row r="80" spans="1:4" x14ac:dyDescent="0.25">
      <c r="A80" s="3" t="s">
        <v>137</v>
      </c>
      <c r="B80" s="4">
        <f>C80+D80</f>
        <v>5</v>
      </c>
      <c r="C80" s="4">
        <v>5</v>
      </c>
      <c r="D80" s="4">
        <v>0</v>
      </c>
    </row>
    <row r="81" spans="1:4" x14ac:dyDescent="0.25">
      <c r="A81" s="3" t="s">
        <v>25</v>
      </c>
      <c r="B81" s="4">
        <f>C81+D81</f>
        <v>324</v>
      </c>
      <c r="C81" s="4">
        <v>320</v>
      </c>
      <c r="D81" s="4">
        <v>4</v>
      </c>
    </row>
    <row r="82" spans="1:4" x14ac:dyDescent="0.25">
      <c r="A82" s="3" t="s">
        <v>26</v>
      </c>
      <c r="B82" s="4">
        <f>C82+D82</f>
        <v>3</v>
      </c>
      <c r="C82" s="4">
        <v>3</v>
      </c>
      <c r="D82" s="4">
        <v>0</v>
      </c>
    </row>
    <row r="83" spans="1:4" x14ac:dyDescent="0.25">
      <c r="A83" s="3" t="s">
        <v>27</v>
      </c>
      <c r="B83" s="4">
        <f>C83+D83</f>
        <v>804</v>
      </c>
      <c r="C83" s="4">
        <v>803</v>
      </c>
      <c r="D83" s="4">
        <v>1</v>
      </c>
    </row>
    <row r="84" spans="1:4" x14ac:dyDescent="0.25">
      <c r="A84" s="3" t="s">
        <v>138</v>
      </c>
      <c r="B84" s="4">
        <f>C84+D84</f>
        <v>867</v>
      </c>
      <c r="C84" s="4">
        <v>863</v>
      </c>
      <c r="D84" s="4">
        <v>4</v>
      </c>
    </row>
    <row r="85" spans="1:4" x14ac:dyDescent="0.25">
      <c r="A85" s="3" t="s">
        <v>141</v>
      </c>
      <c r="B85" s="4">
        <f>C85+D85</f>
        <v>1147</v>
      </c>
      <c r="C85" s="4">
        <v>1147</v>
      </c>
      <c r="D85" s="4">
        <v>0</v>
      </c>
    </row>
    <row r="86" spans="1:4" x14ac:dyDescent="0.25">
      <c r="A86" s="3" t="s">
        <v>79</v>
      </c>
      <c r="B86" s="4">
        <f>C86+D86</f>
        <v>107</v>
      </c>
      <c r="C86" s="4">
        <v>107</v>
      </c>
      <c r="D86" s="4">
        <v>0</v>
      </c>
    </row>
    <row r="87" spans="1:4" x14ac:dyDescent="0.25">
      <c r="A87" s="3" t="s">
        <v>28</v>
      </c>
      <c r="B87" s="4">
        <f>C87+D87</f>
        <v>71</v>
      </c>
      <c r="C87" s="4">
        <v>67</v>
      </c>
      <c r="D87" s="4">
        <v>4</v>
      </c>
    </row>
    <row r="88" spans="1:4" x14ac:dyDescent="0.25">
      <c r="A88" s="3" t="s">
        <v>144</v>
      </c>
      <c r="B88" s="4">
        <f>C88+D88</f>
        <v>723</v>
      </c>
      <c r="C88" s="4">
        <v>723</v>
      </c>
      <c r="D88" s="4">
        <v>0</v>
      </c>
    </row>
    <row r="89" spans="1:4" x14ac:dyDescent="0.25">
      <c r="A89" s="3" t="s">
        <v>29</v>
      </c>
      <c r="B89" s="4">
        <f>C89+D89</f>
        <v>169</v>
      </c>
      <c r="C89" s="4">
        <v>168</v>
      </c>
      <c r="D89" s="4">
        <v>1</v>
      </c>
    </row>
    <row r="90" spans="1:4" x14ac:dyDescent="0.25">
      <c r="A90" s="3" t="s">
        <v>30</v>
      </c>
      <c r="B90" s="4">
        <f>C90+D90</f>
        <v>1954</v>
      </c>
      <c r="C90" s="4">
        <v>1946</v>
      </c>
      <c r="D90" s="4">
        <v>8</v>
      </c>
    </row>
    <row r="91" spans="1:4" x14ac:dyDescent="0.25">
      <c r="A91" s="3" t="s">
        <v>145</v>
      </c>
      <c r="B91" s="4">
        <f>C91+D91</f>
        <v>2908</v>
      </c>
      <c r="C91" s="4">
        <v>2905</v>
      </c>
      <c r="D91" s="4">
        <v>3</v>
      </c>
    </row>
    <row r="92" spans="1:4" x14ac:dyDescent="0.25">
      <c r="A92" s="3" t="s">
        <v>146</v>
      </c>
      <c r="B92" s="4">
        <f>C92+D92</f>
        <v>365</v>
      </c>
      <c r="C92" s="4">
        <v>365</v>
      </c>
      <c r="D92" s="4">
        <v>0</v>
      </c>
    </row>
    <row r="93" spans="1:4" x14ac:dyDescent="0.25">
      <c r="A93" s="3" t="s">
        <v>148</v>
      </c>
      <c r="B93" s="4">
        <f>C93+D93</f>
        <v>1275</v>
      </c>
      <c r="C93" s="4">
        <v>1273</v>
      </c>
      <c r="D93" s="4">
        <v>2</v>
      </c>
    </row>
    <row r="94" spans="1:4" x14ac:dyDescent="0.25">
      <c r="A94" s="3" t="s">
        <v>31</v>
      </c>
      <c r="B94" s="4">
        <f>C94+D94</f>
        <v>2</v>
      </c>
      <c r="C94" s="4">
        <v>2</v>
      </c>
      <c r="D94" s="4">
        <v>0</v>
      </c>
    </row>
    <row r="95" spans="1:4" x14ac:dyDescent="0.25">
      <c r="A95" s="3" t="s">
        <v>147</v>
      </c>
      <c r="B95" s="4">
        <f>C95+D95</f>
        <v>1027</v>
      </c>
      <c r="C95" s="4">
        <v>1023</v>
      </c>
      <c r="D95" s="4">
        <v>4</v>
      </c>
    </row>
    <row r="96" spans="1:4" x14ac:dyDescent="0.25">
      <c r="A96" s="3" t="s">
        <v>32</v>
      </c>
      <c r="B96" s="4">
        <f>C96+D96</f>
        <v>927</v>
      </c>
      <c r="C96" s="4">
        <v>924</v>
      </c>
      <c r="D96" s="4">
        <v>3</v>
      </c>
    </row>
    <row r="97" spans="1:4" x14ac:dyDescent="0.25">
      <c r="A97" s="3" t="s">
        <v>150</v>
      </c>
      <c r="B97" s="4">
        <f>C97+D97</f>
        <v>518</v>
      </c>
      <c r="C97" s="4">
        <v>516</v>
      </c>
      <c r="D97" s="4">
        <v>2</v>
      </c>
    </row>
    <row r="98" spans="1:4" x14ac:dyDescent="0.25">
      <c r="A98" s="3" t="s">
        <v>151</v>
      </c>
      <c r="B98" s="4">
        <f>C98+D98</f>
        <v>12</v>
      </c>
      <c r="C98" s="4">
        <v>12</v>
      </c>
      <c r="D98" s="4">
        <v>0</v>
      </c>
    </row>
    <row r="99" spans="1:4" x14ac:dyDescent="0.25">
      <c r="A99" s="3" t="s">
        <v>152</v>
      </c>
      <c r="B99" s="4">
        <f>C99+D99</f>
        <v>812</v>
      </c>
      <c r="C99" s="4">
        <v>812</v>
      </c>
      <c r="D99" s="4">
        <v>0</v>
      </c>
    </row>
    <row r="100" spans="1:4" x14ac:dyDescent="0.25">
      <c r="A100" s="3" t="s">
        <v>33</v>
      </c>
      <c r="B100" s="4">
        <f>C100+D100</f>
        <v>648</v>
      </c>
      <c r="C100" s="4">
        <v>646</v>
      </c>
      <c r="D100" s="4">
        <v>2</v>
      </c>
    </row>
    <row r="101" spans="1:4" x14ac:dyDescent="0.25">
      <c r="A101" s="3" t="s">
        <v>34</v>
      </c>
      <c r="B101" s="4">
        <f>C101+D101</f>
        <v>338</v>
      </c>
      <c r="C101" s="4">
        <v>278</v>
      </c>
      <c r="D101" s="4">
        <v>60</v>
      </c>
    </row>
    <row r="102" spans="1:4" x14ac:dyDescent="0.25">
      <c r="A102" s="3" t="s">
        <v>35</v>
      </c>
      <c r="B102" s="4">
        <f>C102+D102</f>
        <v>5</v>
      </c>
      <c r="C102" s="4">
        <v>5</v>
      </c>
      <c r="D102" s="4">
        <v>0</v>
      </c>
    </row>
    <row r="103" spans="1:4" x14ac:dyDescent="0.25">
      <c r="A103" s="3" t="s">
        <v>36</v>
      </c>
      <c r="B103" s="4">
        <f>C103+D103</f>
        <v>763</v>
      </c>
      <c r="C103" s="4">
        <v>759</v>
      </c>
      <c r="D103" s="4">
        <v>4</v>
      </c>
    </row>
    <row r="104" spans="1:4" x14ac:dyDescent="0.25">
      <c r="A104" s="3" t="s">
        <v>155</v>
      </c>
      <c r="B104" s="4">
        <f>C104+D104</f>
        <v>256</v>
      </c>
      <c r="C104" s="4">
        <v>256</v>
      </c>
      <c r="D104" s="4">
        <v>0</v>
      </c>
    </row>
    <row r="105" spans="1:4" x14ac:dyDescent="0.25">
      <c r="A105" s="3" t="s">
        <v>113</v>
      </c>
      <c r="B105" s="4">
        <f>C105+D105</f>
        <v>1154</v>
      </c>
      <c r="C105" s="4">
        <v>1132</v>
      </c>
      <c r="D105" s="4">
        <v>22</v>
      </c>
    </row>
    <row r="106" spans="1:4" x14ac:dyDescent="0.25">
      <c r="A106" s="3" t="s">
        <v>94</v>
      </c>
      <c r="B106" s="4">
        <f>C106+D106</f>
        <v>1015</v>
      </c>
      <c r="C106" s="4">
        <v>1014</v>
      </c>
      <c r="D106" s="4">
        <v>1</v>
      </c>
    </row>
    <row r="107" spans="1:4" x14ac:dyDescent="0.25">
      <c r="A107" s="3" t="s">
        <v>157</v>
      </c>
      <c r="B107" s="4">
        <f>C107+D107</f>
        <v>12</v>
      </c>
      <c r="C107" s="4">
        <v>12</v>
      </c>
      <c r="D107" s="4">
        <v>0</v>
      </c>
    </row>
    <row r="108" spans="1:4" x14ac:dyDescent="0.25">
      <c r="A108" s="3" t="s">
        <v>158</v>
      </c>
      <c r="B108" s="4">
        <f>C108+D108</f>
        <v>2</v>
      </c>
      <c r="C108" s="4">
        <v>2</v>
      </c>
      <c r="D108" s="4">
        <v>0</v>
      </c>
    </row>
    <row r="109" spans="1:4" x14ac:dyDescent="0.25">
      <c r="A109" s="3" t="s">
        <v>159</v>
      </c>
      <c r="B109" s="4">
        <f>C109+D109</f>
        <v>413</v>
      </c>
      <c r="C109" s="4">
        <v>411</v>
      </c>
      <c r="D109" s="4">
        <v>2</v>
      </c>
    </row>
    <row r="110" spans="1:4" x14ac:dyDescent="0.25">
      <c r="A110" s="3" t="s">
        <v>37</v>
      </c>
      <c r="B110" s="4">
        <f>C110+D110</f>
        <v>1598</v>
      </c>
      <c r="C110" s="4">
        <v>1593</v>
      </c>
      <c r="D110" s="4">
        <v>5</v>
      </c>
    </row>
    <row r="111" spans="1:4" x14ac:dyDescent="0.25">
      <c r="A111" s="3" t="s">
        <v>38</v>
      </c>
      <c r="B111" s="4">
        <f>C111+D111</f>
        <v>2120</v>
      </c>
      <c r="C111" s="4">
        <v>2114</v>
      </c>
      <c r="D111" s="4">
        <v>6</v>
      </c>
    </row>
    <row r="112" spans="1:4" x14ac:dyDescent="0.25">
      <c r="A112" s="3" t="s">
        <v>39</v>
      </c>
      <c r="B112" s="4">
        <f>C112+D112</f>
        <v>134</v>
      </c>
      <c r="C112" s="4">
        <v>133</v>
      </c>
      <c r="D112" s="4">
        <v>1</v>
      </c>
    </row>
    <row r="113" spans="1:4" x14ac:dyDescent="0.25">
      <c r="A113" s="3" t="s">
        <v>160</v>
      </c>
      <c r="B113" s="4">
        <f>C113+D113</f>
        <v>1</v>
      </c>
      <c r="C113" s="4">
        <v>1</v>
      </c>
      <c r="D113" s="4">
        <v>0</v>
      </c>
    </row>
    <row r="114" spans="1:4" x14ac:dyDescent="0.25">
      <c r="A114" s="3" t="s">
        <v>40</v>
      </c>
      <c r="B114" s="4">
        <f>C114+D114</f>
        <v>447</v>
      </c>
      <c r="C114" s="4">
        <v>446</v>
      </c>
      <c r="D114" s="4">
        <v>1</v>
      </c>
    </row>
    <row r="115" spans="1:4" x14ac:dyDescent="0.25">
      <c r="A115" s="3" t="s">
        <v>88</v>
      </c>
      <c r="B115" s="4">
        <f>C115+D115</f>
        <v>659</v>
      </c>
      <c r="C115" s="4">
        <v>657</v>
      </c>
      <c r="D115" s="4">
        <v>2</v>
      </c>
    </row>
    <row r="116" spans="1:4" x14ac:dyDescent="0.25">
      <c r="A116" s="3" t="s">
        <v>154</v>
      </c>
      <c r="B116" s="4">
        <f>C116+D116</f>
        <v>292</v>
      </c>
      <c r="C116" s="4">
        <v>292</v>
      </c>
      <c r="D116" s="4">
        <v>0</v>
      </c>
    </row>
    <row r="117" spans="1:4" x14ac:dyDescent="0.25">
      <c r="A117" s="3" t="s">
        <v>163</v>
      </c>
      <c r="B117" s="4">
        <f>C117+D117</f>
        <v>469</v>
      </c>
      <c r="C117" s="4">
        <v>469</v>
      </c>
      <c r="D117" s="4">
        <v>0</v>
      </c>
    </row>
    <row r="118" spans="1:4" x14ac:dyDescent="0.25">
      <c r="A118" s="3" t="s">
        <v>108</v>
      </c>
      <c r="B118" s="4">
        <f>C118+D118</f>
        <v>141</v>
      </c>
      <c r="C118" s="4">
        <v>138</v>
      </c>
      <c r="D118" s="4">
        <v>3</v>
      </c>
    </row>
    <row r="119" spans="1:4" x14ac:dyDescent="0.25">
      <c r="A119" s="3" t="s">
        <v>41</v>
      </c>
      <c r="B119" s="4">
        <f>C119+D119</f>
        <v>560</v>
      </c>
      <c r="C119" s="4">
        <v>555</v>
      </c>
      <c r="D119" s="4">
        <v>5</v>
      </c>
    </row>
    <row r="120" spans="1:4" x14ac:dyDescent="0.25">
      <c r="A120" s="3" t="s">
        <v>42</v>
      </c>
      <c r="B120" s="4">
        <f>C120+D120</f>
        <v>577</v>
      </c>
      <c r="C120" s="4">
        <v>568</v>
      </c>
      <c r="D120" s="4">
        <v>9</v>
      </c>
    </row>
    <row r="121" spans="1:4" x14ac:dyDescent="0.25">
      <c r="A121" s="3" t="s">
        <v>127</v>
      </c>
      <c r="B121" s="4">
        <f>C121+D121</f>
        <v>82</v>
      </c>
      <c r="C121" s="4">
        <v>80</v>
      </c>
      <c r="D121" s="4">
        <v>2</v>
      </c>
    </row>
    <row r="122" spans="1:4" x14ac:dyDescent="0.25">
      <c r="A122" s="3" t="s">
        <v>43</v>
      </c>
      <c r="B122" s="4">
        <f>C122+D122</f>
        <v>1426</v>
      </c>
      <c r="C122" s="4">
        <v>1426</v>
      </c>
      <c r="D122" s="4">
        <v>0</v>
      </c>
    </row>
    <row r="123" spans="1:4" x14ac:dyDescent="0.25">
      <c r="A123" s="3" t="s">
        <v>165</v>
      </c>
      <c r="B123" s="4">
        <f>C123+D123</f>
        <v>701</v>
      </c>
      <c r="C123" s="4">
        <v>693</v>
      </c>
      <c r="D123" s="4">
        <v>8</v>
      </c>
    </row>
    <row r="124" spans="1:4" x14ac:dyDescent="0.25">
      <c r="A124" s="3" t="s">
        <v>44</v>
      </c>
      <c r="B124" s="4">
        <f>C124+D124</f>
        <v>562</v>
      </c>
      <c r="C124" s="4">
        <v>560</v>
      </c>
      <c r="D124" s="4">
        <v>2</v>
      </c>
    </row>
    <row r="125" spans="1:4" x14ac:dyDescent="0.25">
      <c r="A125" s="3" t="s">
        <v>156</v>
      </c>
      <c r="B125" s="4">
        <f>C125+D125</f>
        <v>17</v>
      </c>
      <c r="C125" s="4">
        <v>16</v>
      </c>
      <c r="D125" s="4">
        <v>1</v>
      </c>
    </row>
    <row r="126" spans="1:4" x14ac:dyDescent="0.25">
      <c r="A126" s="3" t="s">
        <v>45</v>
      </c>
      <c r="B126" s="4">
        <f>C126+D126</f>
        <v>1</v>
      </c>
      <c r="C126" s="4">
        <v>1</v>
      </c>
      <c r="D126" s="4">
        <v>0</v>
      </c>
    </row>
    <row r="127" spans="1:4" x14ac:dyDescent="0.25">
      <c r="A127" s="3" t="s">
        <v>166</v>
      </c>
      <c r="B127" s="4">
        <f>C127+D127</f>
        <v>515</v>
      </c>
      <c r="C127" s="4">
        <v>514</v>
      </c>
      <c r="D127" s="4">
        <v>1</v>
      </c>
    </row>
    <row r="128" spans="1:4" x14ac:dyDescent="0.25">
      <c r="A128" s="3" t="s">
        <v>168</v>
      </c>
      <c r="B128" s="4">
        <f>C128+D128</f>
        <v>288</v>
      </c>
      <c r="C128" s="4">
        <v>288</v>
      </c>
      <c r="D128" s="4">
        <v>0</v>
      </c>
    </row>
    <row r="129" spans="1:4" x14ac:dyDescent="0.25">
      <c r="A129" s="3" t="s">
        <v>170</v>
      </c>
      <c r="B129" s="4">
        <f>C129+D129</f>
        <v>899</v>
      </c>
      <c r="C129" s="4">
        <v>886</v>
      </c>
      <c r="D129" s="4">
        <v>13</v>
      </c>
    </row>
    <row r="130" spans="1:4" x14ac:dyDescent="0.25">
      <c r="A130" s="3" t="s">
        <v>46</v>
      </c>
      <c r="B130" s="4">
        <f>C130+D130</f>
        <v>624</v>
      </c>
      <c r="C130" s="4">
        <v>624</v>
      </c>
      <c r="D130" s="4">
        <v>0</v>
      </c>
    </row>
    <row r="131" spans="1:4" x14ac:dyDescent="0.25">
      <c r="A131" s="3" t="s">
        <v>171</v>
      </c>
      <c r="B131" s="4">
        <f>C131+D131</f>
        <v>534</v>
      </c>
      <c r="C131" s="4">
        <v>533</v>
      </c>
      <c r="D131" s="4">
        <v>1</v>
      </c>
    </row>
    <row r="132" spans="1:4" x14ac:dyDescent="0.25">
      <c r="A132" s="3" t="s">
        <v>172</v>
      </c>
      <c r="B132" s="4">
        <f>C132+D132</f>
        <v>1038</v>
      </c>
      <c r="C132" s="4">
        <v>1037</v>
      </c>
      <c r="D132" s="4">
        <v>1</v>
      </c>
    </row>
    <row r="133" spans="1:4" x14ac:dyDescent="0.25">
      <c r="A133" s="3" t="s">
        <v>173</v>
      </c>
      <c r="B133" s="4">
        <f>C133+D133</f>
        <v>1791</v>
      </c>
      <c r="C133" s="4">
        <v>1790</v>
      </c>
      <c r="D133" s="4">
        <v>1</v>
      </c>
    </row>
    <row r="134" spans="1:4" x14ac:dyDescent="0.25">
      <c r="A134" s="3" t="s">
        <v>174</v>
      </c>
      <c r="B134" s="4">
        <f>C134+D134</f>
        <v>83</v>
      </c>
      <c r="C134" s="4">
        <v>83</v>
      </c>
      <c r="D134" s="4">
        <v>0</v>
      </c>
    </row>
    <row r="135" spans="1:4" x14ac:dyDescent="0.25">
      <c r="A135" s="3" t="s">
        <v>181</v>
      </c>
      <c r="B135" s="4">
        <f>C135+D135</f>
        <v>175</v>
      </c>
      <c r="C135" s="4">
        <v>175</v>
      </c>
      <c r="D135" s="4">
        <v>0</v>
      </c>
    </row>
    <row r="136" spans="1:4" x14ac:dyDescent="0.25">
      <c r="A136" s="3" t="s">
        <v>209</v>
      </c>
      <c r="B136" s="4">
        <f>C136+D136</f>
        <v>914</v>
      </c>
      <c r="C136" s="4">
        <v>897</v>
      </c>
      <c r="D136" s="4">
        <v>17</v>
      </c>
    </row>
    <row r="137" spans="1:4" x14ac:dyDescent="0.25">
      <c r="A137" s="3" t="s">
        <v>169</v>
      </c>
      <c r="B137" s="4">
        <f>C137+D137</f>
        <v>29</v>
      </c>
      <c r="C137" s="4">
        <v>29</v>
      </c>
      <c r="D137" s="4">
        <v>0</v>
      </c>
    </row>
    <row r="138" spans="1:4" x14ac:dyDescent="0.25">
      <c r="A138" s="3" t="s">
        <v>175</v>
      </c>
      <c r="B138" s="4">
        <f>C138+D138</f>
        <v>1878</v>
      </c>
      <c r="C138" s="4">
        <v>1875</v>
      </c>
      <c r="D138" s="4">
        <v>3</v>
      </c>
    </row>
    <row r="139" spans="1:4" x14ac:dyDescent="0.25">
      <c r="A139" s="3" t="s">
        <v>47</v>
      </c>
      <c r="B139" s="4">
        <f>C139+D139</f>
        <v>3</v>
      </c>
      <c r="C139" s="4">
        <v>3</v>
      </c>
      <c r="D139" s="4">
        <v>0</v>
      </c>
    </row>
    <row r="140" spans="1:4" x14ac:dyDescent="0.25">
      <c r="A140" s="3" t="s">
        <v>48</v>
      </c>
      <c r="B140" s="4">
        <f>C140+D140</f>
        <v>788</v>
      </c>
      <c r="C140" s="4">
        <v>764</v>
      </c>
      <c r="D140" s="4">
        <v>24</v>
      </c>
    </row>
    <row r="141" spans="1:4" x14ac:dyDescent="0.25">
      <c r="A141" s="3" t="s">
        <v>176</v>
      </c>
      <c r="B141" s="4">
        <f>C141+D141</f>
        <v>39906</v>
      </c>
      <c r="C141" s="4">
        <v>39710</v>
      </c>
      <c r="D141" s="4">
        <v>196</v>
      </c>
    </row>
    <row r="142" spans="1:4" x14ac:dyDescent="0.25">
      <c r="A142" s="3" t="s">
        <v>131</v>
      </c>
      <c r="B142" s="4">
        <f>C142+D142</f>
        <v>520</v>
      </c>
      <c r="C142" s="4">
        <v>519</v>
      </c>
      <c r="D142" s="4">
        <v>1</v>
      </c>
    </row>
    <row r="143" spans="1:4" x14ac:dyDescent="0.25">
      <c r="A143" s="3" t="s">
        <v>183</v>
      </c>
      <c r="B143" s="4">
        <f>C143+D143</f>
        <v>298</v>
      </c>
      <c r="C143" s="4">
        <v>295</v>
      </c>
      <c r="D143" s="4">
        <v>3</v>
      </c>
    </row>
    <row r="144" spans="1:4" x14ac:dyDescent="0.25">
      <c r="A144" s="3" t="s">
        <v>142</v>
      </c>
      <c r="B144" s="4">
        <f>C144+D144</f>
        <v>3187</v>
      </c>
      <c r="C144" s="4">
        <v>3173</v>
      </c>
      <c r="D144" s="4">
        <v>14</v>
      </c>
    </row>
    <row r="145" spans="1:4" x14ac:dyDescent="0.25">
      <c r="A145" s="3" t="s">
        <v>177</v>
      </c>
      <c r="B145" s="4">
        <f>C145+D145</f>
        <v>648</v>
      </c>
      <c r="C145" s="4">
        <v>648</v>
      </c>
      <c r="D145" s="4">
        <v>0</v>
      </c>
    </row>
    <row r="146" spans="1:4" x14ac:dyDescent="0.25">
      <c r="A146" s="3" t="s">
        <v>123</v>
      </c>
      <c r="B146" s="4">
        <f>C146+D146</f>
        <v>111</v>
      </c>
      <c r="C146" s="4">
        <v>111</v>
      </c>
      <c r="D146" s="4">
        <v>0</v>
      </c>
    </row>
    <row r="147" spans="1:4" x14ac:dyDescent="0.25">
      <c r="A147" s="3" t="s">
        <v>179</v>
      </c>
      <c r="B147" s="4">
        <f>C147+D147</f>
        <v>3695</v>
      </c>
      <c r="C147" s="4">
        <v>3689</v>
      </c>
      <c r="D147" s="4">
        <v>6</v>
      </c>
    </row>
    <row r="148" spans="1:4" x14ac:dyDescent="0.25">
      <c r="A148" s="3" t="s">
        <v>180</v>
      </c>
      <c r="B148" s="4">
        <f>C148+D148</f>
        <v>1179</v>
      </c>
      <c r="C148" s="4">
        <v>1152</v>
      </c>
      <c r="D148" s="4">
        <v>27</v>
      </c>
    </row>
    <row r="149" spans="1:4" x14ac:dyDescent="0.25">
      <c r="A149" s="3" t="s">
        <v>49</v>
      </c>
      <c r="B149" s="4">
        <f>C149+D149</f>
        <v>1</v>
      </c>
      <c r="C149" s="4">
        <v>1</v>
      </c>
      <c r="D149" s="4">
        <v>0</v>
      </c>
    </row>
    <row r="150" spans="1:4" x14ac:dyDescent="0.25">
      <c r="A150" s="3" t="s">
        <v>182</v>
      </c>
      <c r="B150" s="4">
        <f>C150+D150</f>
        <v>1596</v>
      </c>
      <c r="C150" s="4">
        <v>1483</v>
      </c>
      <c r="D150" s="4">
        <v>113</v>
      </c>
    </row>
    <row r="151" spans="1:4" x14ac:dyDescent="0.25">
      <c r="A151" s="3" t="s">
        <v>50</v>
      </c>
      <c r="B151" s="4">
        <f>C151+D151</f>
        <v>546</v>
      </c>
      <c r="C151" s="4">
        <v>546</v>
      </c>
      <c r="D151" s="4">
        <v>0</v>
      </c>
    </row>
    <row r="152" spans="1:4" x14ac:dyDescent="0.25">
      <c r="A152" s="3" t="s">
        <v>184</v>
      </c>
      <c r="B152" s="4">
        <f>C152+D152</f>
        <v>43</v>
      </c>
      <c r="C152" s="4">
        <v>43</v>
      </c>
      <c r="D152" s="4">
        <v>0</v>
      </c>
    </row>
    <row r="153" spans="1:4" x14ac:dyDescent="0.25">
      <c r="A153" s="3" t="s">
        <v>185</v>
      </c>
      <c r="B153" s="4">
        <f>C153+D153</f>
        <v>24</v>
      </c>
      <c r="C153" s="4">
        <v>24</v>
      </c>
      <c r="D153" s="4">
        <v>0</v>
      </c>
    </row>
    <row r="154" spans="1:4" x14ac:dyDescent="0.25">
      <c r="A154" s="3" t="s">
        <v>51</v>
      </c>
      <c r="B154" s="4">
        <f>C154+D154</f>
        <v>1124</v>
      </c>
      <c r="C154" s="4">
        <v>1123</v>
      </c>
      <c r="D154" s="4">
        <v>1</v>
      </c>
    </row>
    <row r="155" spans="1:4" x14ac:dyDescent="0.25">
      <c r="A155" s="3" t="s">
        <v>105</v>
      </c>
      <c r="B155" s="4">
        <f>C155+D155</f>
        <v>3947</v>
      </c>
      <c r="C155" s="4">
        <v>3934</v>
      </c>
      <c r="D155" s="4">
        <v>13</v>
      </c>
    </row>
    <row r="156" spans="1:4" x14ac:dyDescent="0.25">
      <c r="A156" s="3" t="s">
        <v>187</v>
      </c>
      <c r="B156" s="4">
        <f>C156+D156</f>
        <v>756</v>
      </c>
      <c r="C156" s="4">
        <v>756</v>
      </c>
      <c r="D156" s="4">
        <v>0</v>
      </c>
    </row>
    <row r="157" spans="1:4" x14ac:dyDescent="0.25">
      <c r="A157" s="3" t="s">
        <v>167</v>
      </c>
      <c r="B157" s="4">
        <f>C157+D157</f>
        <v>791</v>
      </c>
      <c r="C157" s="4">
        <v>791</v>
      </c>
      <c r="D157" s="4">
        <v>0</v>
      </c>
    </row>
    <row r="158" spans="1:4" x14ac:dyDescent="0.25">
      <c r="A158" s="3" t="s">
        <v>52</v>
      </c>
      <c r="B158" s="4">
        <f>C158+D158</f>
        <v>4226</v>
      </c>
      <c r="C158" s="4">
        <v>4212</v>
      </c>
      <c r="D158" s="4">
        <v>14</v>
      </c>
    </row>
    <row r="159" spans="1:4" x14ac:dyDescent="0.25">
      <c r="A159" s="3" t="s">
        <v>53</v>
      </c>
      <c r="B159" s="4">
        <f>C159+D159</f>
        <v>1466</v>
      </c>
      <c r="C159" s="4">
        <v>1465</v>
      </c>
      <c r="D159" s="4">
        <v>1</v>
      </c>
    </row>
    <row r="160" spans="1:4" x14ac:dyDescent="0.25">
      <c r="A160" s="3" t="s">
        <v>122</v>
      </c>
      <c r="B160" s="4">
        <f>C160+D160</f>
        <v>805</v>
      </c>
      <c r="C160" s="4">
        <v>805</v>
      </c>
      <c r="D160" s="4">
        <v>0</v>
      </c>
    </row>
    <row r="161" spans="1:4" x14ac:dyDescent="0.25">
      <c r="A161" s="3" t="s">
        <v>162</v>
      </c>
      <c r="B161" s="4">
        <f>C161+D161</f>
        <v>746</v>
      </c>
      <c r="C161" s="4">
        <v>745</v>
      </c>
      <c r="D161" s="4">
        <v>1</v>
      </c>
    </row>
    <row r="162" spans="1:4" x14ac:dyDescent="0.25">
      <c r="A162" s="3" t="s">
        <v>54</v>
      </c>
      <c r="B162" s="4">
        <f>C162+D162</f>
        <v>72</v>
      </c>
      <c r="C162" s="4">
        <v>72</v>
      </c>
      <c r="D162" s="4">
        <v>0</v>
      </c>
    </row>
    <row r="163" spans="1:4" x14ac:dyDescent="0.25">
      <c r="A163" s="3" t="s">
        <v>189</v>
      </c>
      <c r="B163" s="4">
        <f>C163+D163</f>
        <v>495</v>
      </c>
      <c r="C163" s="4">
        <v>495</v>
      </c>
      <c r="D163" s="4">
        <v>0</v>
      </c>
    </row>
    <row r="164" spans="1:4" x14ac:dyDescent="0.25">
      <c r="A164" s="3" t="s">
        <v>55</v>
      </c>
      <c r="B164" s="4">
        <f>C164+D164</f>
        <v>164</v>
      </c>
      <c r="C164" s="4">
        <v>164</v>
      </c>
      <c r="D164" s="4">
        <v>0</v>
      </c>
    </row>
    <row r="165" spans="1:4" x14ac:dyDescent="0.25">
      <c r="A165" s="3" t="s">
        <v>56</v>
      </c>
      <c r="B165" s="4">
        <f>C165+D165</f>
        <v>4</v>
      </c>
      <c r="C165" s="4">
        <v>4</v>
      </c>
      <c r="D165" s="4">
        <v>0</v>
      </c>
    </row>
    <row r="166" spans="1:4" x14ac:dyDescent="0.25">
      <c r="A166" s="3" t="s">
        <v>57</v>
      </c>
      <c r="B166" s="4">
        <f>C166+D166</f>
        <v>480</v>
      </c>
      <c r="C166" s="4">
        <v>478</v>
      </c>
      <c r="D166" s="4">
        <v>2</v>
      </c>
    </row>
    <row r="167" spans="1:4" x14ac:dyDescent="0.25">
      <c r="A167" s="3" t="s">
        <v>190</v>
      </c>
      <c r="B167" s="4">
        <f>C167+D167</f>
        <v>1464</v>
      </c>
      <c r="C167" s="4">
        <v>1454</v>
      </c>
      <c r="D167" s="4">
        <v>10</v>
      </c>
    </row>
    <row r="168" spans="1:4" x14ac:dyDescent="0.25">
      <c r="A168" s="3" t="s">
        <v>188</v>
      </c>
      <c r="B168" s="4">
        <f>C168+D168</f>
        <v>62</v>
      </c>
      <c r="C168" s="4">
        <v>60</v>
      </c>
      <c r="D168" s="4">
        <v>2</v>
      </c>
    </row>
    <row r="169" spans="1:4" x14ac:dyDescent="0.25">
      <c r="A169" s="3" t="s">
        <v>124</v>
      </c>
      <c r="B169" s="4">
        <f>C169+D169</f>
        <v>338</v>
      </c>
      <c r="C169" s="4">
        <v>338</v>
      </c>
      <c r="D169" s="4">
        <v>0</v>
      </c>
    </row>
    <row r="170" spans="1:4" x14ac:dyDescent="0.25">
      <c r="A170" s="3" t="s">
        <v>58</v>
      </c>
      <c r="B170" s="4">
        <f>C170+D170</f>
        <v>1233</v>
      </c>
      <c r="C170" s="4">
        <v>1229</v>
      </c>
      <c r="D170" s="4">
        <v>4</v>
      </c>
    </row>
    <row r="171" spans="1:4" x14ac:dyDescent="0.25">
      <c r="A171" s="3" t="s">
        <v>193</v>
      </c>
      <c r="B171" s="4">
        <f>C171+D171</f>
        <v>7</v>
      </c>
      <c r="C171" s="4">
        <v>7</v>
      </c>
      <c r="D171" s="4">
        <v>0</v>
      </c>
    </row>
    <row r="172" spans="1:4" x14ac:dyDescent="0.25">
      <c r="A172" s="3" t="s">
        <v>194</v>
      </c>
      <c r="B172" s="4">
        <f>C172+D172</f>
        <v>217</v>
      </c>
      <c r="C172" s="4">
        <v>217</v>
      </c>
      <c r="D172" s="4">
        <v>0</v>
      </c>
    </row>
    <row r="173" spans="1:4" x14ac:dyDescent="0.25">
      <c r="A173" s="3" t="s">
        <v>195</v>
      </c>
      <c r="B173" s="4">
        <f>C173+D173</f>
        <v>1</v>
      </c>
      <c r="C173" s="4">
        <v>1</v>
      </c>
      <c r="D173" s="4">
        <v>0</v>
      </c>
    </row>
    <row r="174" spans="1:4" x14ac:dyDescent="0.25">
      <c r="A174" s="3" t="s">
        <v>196</v>
      </c>
      <c r="B174" s="4">
        <f>C174+D174</f>
        <v>510</v>
      </c>
      <c r="C174" s="4">
        <v>510</v>
      </c>
      <c r="D174" s="4">
        <v>0</v>
      </c>
    </row>
    <row r="175" spans="1:4" x14ac:dyDescent="0.25">
      <c r="A175" s="3" t="s">
        <v>197</v>
      </c>
      <c r="B175" s="4">
        <f>C175+D175</f>
        <v>1609</v>
      </c>
      <c r="C175" s="4">
        <v>1608</v>
      </c>
      <c r="D175" s="4">
        <v>1</v>
      </c>
    </row>
    <row r="176" spans="1:4" x14ac:dyDescent="0.25">
      <c r="A176" s="3" t="s">
        <v>198</v>
      </c>
      <c r="B176" s="4">
        <f>C176+D176</f>
        <v>43</v>
      </c>
      <c r="C176" s="4">
        <v>43</v>
      </c>
      <c r="D176" s="4">
        <v>0</v>
      </c>
    </row>
    <row r="177" spans="1:4" x14ac:dyDescent="0.25">
      <c r="A177" s="3" t="s">
        <v>200</v>
      </c>
      <c r="B177" s="4">
        <f>C177+D177</f>
        <v>1718</v>
      </c>
      <c r="C177" s="4">
        <v>1716</v>
      </c>
      <c r="D177" s="4">
        <v>2</v>
      </c>
    </row>
    <row r="178" spans="1:4" x14ac:dyDescent="0.25">
      <c r="A178" s="3" t="s">
        <v>199</v>
      </c>
      <c r="B178" s="4">
        <f>C178+D178</f>
        <v>974</v>
      </c>
      <c r="C178" s="4">
        <v>973</v>
      </c>
      <c r="D178" s="4">
        <v>1</v>
      </c>
    </row>
    <row r="179" spans="1:4" x14ac:dyDescent="0.25">
      <c r="A179" s="3" t="s">
        <v>59</v>
      </c>
      <c r="B179" s="4">
        <f>C179+D179</f>
        <v>1104</v>
      </c>
      <c r="C179" s="4">
        <v>1100</v>
      </c>
      <c r="D179" s="4">
        <v>4</v>
      </c>
    </row>
    <row r="180" spans="1:4" x14ac:dyDescent="0.25">
      <c r="A180" s="3" t="s">
        <v>60</v>
      </c>
      <c r="B180" s="4">
        <f>C180+D180</f>
        <v>4</v>
      </c>
      <c r="C180" s="4">
        <v>4</v>
      </c>
      <c r="D180" s="4">
        <v>0</v>
      </c>
    </row>
    <row r="181" spans="1:4" x14ac:dyDescent="0.25">
      <c r="A181" s="3" t="s">
        <v>129</v>
      </c>
      <c r="B181" s="4">
        <f>C181+D181</f>
        <v>30</v>
      </c>
      <c r="C181" s="4">
        <v>29</v>
      </c>
      <c r="D181" s="4">
        <v>1</v>
      </c>
    </row>
    <row r="182" spans="1:4" x14ac:dyDescent="0.25">
      <c r="A182" s="3" t="s">
        <v>201</v>
      </c>
      <c r="B182" s="4">
        <f>C182+D182</f>
        <v>1</v>
      </c>
      <c r="C182" s="4">
        <v>1</v>
      </c>
      <c r="D182" s="4">
        <v>0</v>
      </c>
    </row>
    <row r="183" spans="1:4" x14ac:dyDescent="0.25">
      <c r="A183" s="3" t="s">
        <v>202</v>
      </c>
      <c r="B183" s="4">
        <f>C183+D183</f>
        <v>753</v>
      </c>
      <c r="C183" s="4">
        <v>751</v>
      </c>
      <c r="D183" s="4">
        <v>2</v>
      </c>
    </row>
    <row r="184" spans="1:4" x14ac:dyDescent="0.25">
      <c r="A184" s="3" t="s">
        <v>203</v>
      </c>
      <c r="B184" s="4">
        <f>C184+D184</f>
        <v>15</v>
      </c>
      <c r="C184" s="4">
        <v>15</v>
      </c>
      <c r="D184" s="4">
        <v>0</v>
      </c>
    </row>
    <row r="185" spans="1:4" x14ac:dyDescent="0.25">
      <c r="A185" s="3" t="s">
        <v>205</v>
      </c>
      <c r="B185" s="4">
        <f>C185+D185</f>
        <v>1332</v>
      </c>
      <c r="C185" s="4">
        <v>1328</v>
      </c>
      <c r="D185" s="4">
        <v>4</v>
      </c>
    </row>
    <row r="186" spans="1:4" x14ac:dyDescent="0.25">
      <c r="A186" s="3" t="s">
        <v>206</v>
      </c>
      <c r="B186" s="4">
        <f>C186+D186</f>
        <v>220</v>
      </c>
      <c r="C186" s="4">
        <v>216</v>
      </c>
      <c r="D186" s="4">
        <v>4</v>
      </c>
    </row>
    <row r="187" spans="1:4" x14ac:dyDescent="0.25">
      <c r="A187" s="3" t="s">
        <v>143</v>
      </c>
      <c r="B187" s="4">
        <f>C187+D187</f>
        <v>4493</v>
      </c>
      <c r="C187" s="4">
        <v>4484</v>
      </c>
      <c r="D187" s="4">
        <v>9</v>
      </c>
    </row>
    <row r="188" spans="1:4" x14ac:dyDescent="0.25">
      <c r="A188" s="3" t="s">
        <v>61</v>
      </c>
      <c r="B188" s="4">
        <f>C188+D188</f>
        <v>9642</v>
      </c>
      <c r="C188" s="4">
        <v>9620</v>
      </c>
      <c r="D188" s="4">
        <v>22</v>
      </c>
    </row>
    <row r="189" spans="1:4" x14ac:dyDescent="0.25">
      <c r="A189" s="3" t="s">
        <v>204</v>
      </c>
      <c r="B189" s="4">
        <f>C189+D189</f>
        <v>463</v>
      </c>
      <c r="C189" s="4">
        <v>462</v>
      </c>
      <c r="D189" s="4">
        <v>1</v>
      </c>
    </row>
    <row r="190" spans="1:4" x14ac:dyDescent="0.25">
      <c r="A190" s="3" t="s">
        <v>62</v>
      </c>
      <c r="B190" s="4">
        <f>C190+D190</f>
        <v>714</v>
      </c>
      <c r="C190" s="4">
        <v>711</v>
      </c>
      <c r="D190" s="4">
        <v>3</v>
      </c>
    </row>
    <row r="191" spans="1:4" x14ac:dyDescent="0.25">
      <c r="A191" s="3" t="s">
        <v>207</v>
      </c>
      <c r="B191" s="4">
        <f>C191+D191</f>
        <v>32</v>
      </c>
      <c r="C191" s="4">
        <v>32</v>
      </c>
      <c r="D191" s="4">
        <v>0</v>
      </c>
    </row>
    <row r="192" spans="1:4" x14ac:dyDescent="0.25">
      <c r="A192" s="3" t="s">
        <v>63</v>
      </c>
      <c r="B192" s="4">
        <f>C192+D192</f>
        <v>5</v>
      </c>
      <c r="C192" s="4">
        <v>5</v>
      </c>
      <c r="D192" s="4">
        <v>0</v>
      </c>
    </row>
    <row r="193" spans="1:4" x14ac:dyDescent="0.25">
      <c r="A193" s="3" t="s">
        <v>191</v>
      </c>
      <c r="B193" s="4">
        <f>C193+D193</f>
        <v>8041</v>
      </c>
      <c r="C193" s="4">
        <v>7991</v>
      </c>
      <c r="D193" s="4">
        <v>50</v>
      </c>
    </row>
    <row r="194" spans="1:4" x14ac:dyDescent="0.25">
      <c r="A194" s="3" t="s">
        <v>64</v>
      </c>
      <c r="B194" s="4">
        <f>C194+D194</f>
        <v>3532</v>
      </c>
      <c r="C194" s="4">
        <v>3515</v>
      </c>
      <c r="D194" s="4">
        <v>17</v>
      </c>
    </row>
    <row r="195" spans="1:4" x14ac:dyDescent="0.25">
      <c r="A195" s="3" t="s">
        <v>208</v>
      </c>
      <c r="B195" s="4">
        <f>C195+D195</f>
        <v>1064</v>
      </c>
      <c r="C195" s="4">
        <v>1062</v>
      </c>
      <c r="D195" s="4">
        <v>2</v>
      </c>
    </row>
    <row r="196" spans="1:4" x14ac:dyDescent="0.25">
      <c r="A196" s="3" t="s">
        <v>65</v>
      </c>
      <c r="B196" s="4">
        <f>C196+D196</f>
        <v>401</v>
      </c>
      <c r="C196" s="4">
        <v>393</v>
      </c>
      <c r="D196" s="4">
        <v>8</v>
      </c>
    </row>
    <row r="197" spans="1:4" x14ac:dyDescent="0.25">
      <c r="A197" s="3" t="s">
        <v>66</v>
      </c>
      <c r="B197" s="4">
        <f>C197+D197</f>
        <v>5990</v>
      </c>
      <c r="C197" s="4">
        <v>5931</v>
      </c>
      <c r="D197" s="4">
        <v>59</v>
      </c>
    </row>
    <row r="198" spans="1:4" x14ac:dyDescent="0.25">
      <c r="A198" s="3" t="s">
        <v>210</v>
      </c>
      <c r="B198" s="4">
        <f>C198+D198</f>
        <v>11</v>
      </c>
      <c r="C198" s="4">
        <v>11</v>
      </c>
      <c r="D198" s="4">
        <v>0</v>
      </c>
    </row>
    <row r="199" spans="1:4" x14ac:dyDescent="0.25">
      <c r="A199" s="3" t="s">
        <v>211</v>
      </c>
      <c r="B199" s="4">
        <f>C199+D199</f>
        <v>9</v>
      </c>
      <c r="C199" s="4">
        <v>9</v>
      </c>
      <c r="D199" s="4">
        <v>0</v>
      </c>
    </row>
    <row r="200" spans="1:4" x14ac:dyDescent="0.25">
      <c r="A200" s="3" t="s">
        <v>213</v>
      </c>
      <c r="B200" s="4">
        <f>C200+D200</f>
        <v>1</v>
      </c>
      <c r="C200" s="4">
        <v>1</v>
      </c>
      <c r="D200" s="4">
        <v>0</v>
      </c>
    </row>
    <row r="201" spans="1:4" x14ac:dyDescent="0.25">
      <c r="A201" s="3" t="s">
        <v>212</v>
      </c>
      <c r="B201" s="4">
        <f>C201+D201</f>
        <v>601</v>
      </c>
      <c r="C201" s="4">
        <v>598</v>
      </c>
      <c r="D201" s="4">
        <v>3</v>
      </c>
    </row>
    <row r="202" spans="1:4" x14ac:dyDescent="0.25">
      <c r="A202" s="3" t="s">
        <v>161</v>
      </c>
      <c r="B202" s="4">
        <f>C202+D202</f>
        <v>921</v>
      </c>
      <c r="C202" s="4">
        <v>919</v>
      </c>
      <c r="D202" s="4">
        <v>2</v>
      </c>
    </row>
    <row r="203" spans="1:4" x14ac:dyDescent="0.25">
      <c r="A203" s="3" t="s">
        <v>67</v>
      </c>
      <c r="B203" s="4">
        <f>C203+D203</f>
        <v>60</v>
      </c>
      <c r="C203" s="4">
        <v>60</v>
      </c>
      <c r="D203" s="4">
        <v>0</v>
      </c>
    </row>
    <row r="204" spans="1:4" x14ac:dyDescent="0.25">
      <c r="A204" s="3" t="s">
        <v>68</v>
      </c>
      <c r="B204" s="4">
        <f>C204+D204</f>
        <v>43387</v>
      </c>
      <c r="C204" s="4">
        <v>43214</v>
      </c>
      <c r="D204" s="4">
        <v>173</v>
      </c>
    </row>
    <row r="205" spans="1:4" x14ac:dyDescent="0.25">
      <c r="A205" s="3" t="s">
        <v>214</v>
      </c>
      <c r="B205" s="4">
        <f>C205+D205</f>
        <v>540</v>
      </c>
      <c r="C205" s="4">
        <v>530</v>
      </c>
      <c r="D205" s="4">
        <v>10</v>
      </c>
    </row>
    <row r="206" spans="1:4" x14ac:dyDescent="0.25">
      <c r="A206" s="3" t="s">
        <v>69</v>
      </c>
      <c r="B206" s="4">
        <f>C206+D206</f>
        <v>10</v>
      </c>
      <c r="C206" s="4">
        <v>10</v>
      </c>
      <c r="D206" s="4">
        <v>0</v>
      </c>
    </row>
    <row r="207" spans="1:4" x14ac:dyDescent="0.25">
      <c r="A207" s="3" t="s">
        <v>70</v>
      </c>
      <c r="B207" s="4">
        <f>C207+D207</f>
        <v>237</v>
      </c>
      <c r="C207" s="4">
        <v>223</v>
      </c>
      <c r="D207" s="4">
        <v>14</v>
      </c>
    </row>
    <row r="208" spans="1:4" x14ac:dyDescent="0.25">
      <c r="A208" s="3" t="s">
        <v>71</v>
      </c>
      <c r="B208" s="4">
        <f>C208+D208</f>
        <v>713</v>
      </c>
      <c r="C208" s="4">
        <v>697</v>
      </c>
      <c r="D208" s="4">
        <v>16</v>
      </c>
    </row>
    <row r="209" spans="1:4" x14ac:dyDescent="0.25">
      <c r="A209" s="3" t="s">
        <v>215</v>
      </c>
      <c r="B209" s="4">
        <f>C209+D209</f>
        <v>1480</v>
      </c>
      <c r="C209" s="4">
        <v>1464</v>
      </c>
      <c r="D209" s="4">
        <v>16</v>
      </c>
    </row>
    <row r="210" spans="1:4" x14ac:dyDescent="0.25">
      <c r="A210" s="3" t="s">
        <v>72</v>
      </c>
      <c r="B210" s="4">
        <f>C210+D210</f>
        <v>528</v>
      </c>
      <c r="C210" s="4">
        <v>528</v>
      </c>
      <c r="D210" s="4">
        <v>0</v>
      </c>
    </row>
    <row r="211" spans="1:4" x14ac:dyDescent="0.25">
      <c r="A211" s="3" t="s">
        <v>216</v>
      </c>
      <c r="B211" s="4">
        <f>C211+D211</f>
        <v>370</v>
      </c>
      <c r="C211" s="4">
        <v>370</v>
      </c>
      <c r="D211" s="4">
        <v>0</v>
      </c>
    </row>
    <row r="212" spans="1:4" x14ac:dyDescent="0.25">
      <c r="A212" s="3" t="s">
        <v>73</v>
      </c>
      <c r="B212" s="4">
        <f>C212+D212</f>
        <v>1355</v>
      </c>
      <c r="C212" s="4">
        <v>1347</v>
      </c>
      <c r="D212" s="4">
        <v>8</v>
      </c>
    </row>
    <row r="213" spans="1:4" x14ac:dyDescent="0.25">
      <c r="A213" s="3" t="s">
        <v>74</v>
      </c>
      <c r="B213" s="4">
        <f>C213+D213</f>
        <v>160</v>
      </c>
      <c r="C213" s="4">
        <v>160</v>
      </c>
      <c r="D213" s="4">
        <v>0</v>
      </c>
    </row>
  </sheetData>
  <autoFilter ref="A1:D213">
    <sortState xmlns:xlrd2="http://schemas.microsoft.com/office/spreadsheetml/2017/richdata2" ref="A2:D213">
      <sortCondition ref="A1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workbookViewId="0">
      <pane xSplit="1" ySplit="1" topLeftCell="B74" activePane="bottomRight" state="frozen"/>
      <selection pane="topRight" activeCell="B1" sqref="B1"/>
      <selection pane="bottomLeft" activeCell="A2" sqref="A2"/>
      <selection pane="bottomRight" activeCell="A78" sqref="A78"/>
    </sheetView>
  </sheetViews>
  <sheetFormatPr defaultRowHeight="15" x14ac:dyDescent="0.25"/>
  <cols>
    <col min="1" max="1" width="47.85546875" style="3" bestFit="1" customWidth="1"/>
    <col min="2" max="12" width="12.7109375" style="3" customWidth="1"/>
    <col min="13" max="16384" width="9.140625" style="3"/>
  </cols>
  <sheetData>
    <row r="1" spans="1:12" s="2" customFormat="1" ht="45" x14ac:dyDescent="0.2">
      <c r="A1" s="1" t="s">
        <v>75</v>
      </c>
      <c r="B1" s="1" t="s">
        <v>0</v>
      </c>
      <c r="C1" s="1" t="s">
        <v>219</v>
      </c>
      <c r="D1" s="1" t="s">
        <v>220</v>
      </c>
      <c r="E1" s="1" t="s">
        <v>221</v>
      </c>
      <c r="F1" s="1" t="s">
        <v>222</v>
      </c>
      <c r="G1" s="1" t="s">
        <v>223</v>
      </c>
      <c r="H1" s="1" t="s">
        <v>224</v>
      </c>
      <c r="I1" s="1" t="s">
        <v>225</v>
      </c>
      <c r="J1" s="1" t="s">
        <v>226</v>
      </c>
      <c r="K1" s="1" t="s">
        <v>227</v>
      </c>
      <c r="L1" s="1" t="s">
        <v>228</v>
      </c>
    </row>
    <row r="2" spans="1:12" x14ac:dyDescent="0.25">
      <c r="A2" s="3" t="s">
        <v>78</v>
      </c>
      <c r="B2" s="4">
        <f>SUM(C2:L2)</f>
        <v>5</v>
      </c>
      <c r="C2" s="4">
        <v>0</v>
      </c>
      <c r="D2" s="4">
        <v>0</v>
      </c>
      <c r="E2" s="4">
        <v>0</v>
      </c>
      <c r="F2" s="4">
        <v>0</v>
      </c>
      <c r="G2" s="4">
        <v>1</v>
      </c>
      <c r="H2" s="4">
        <v>4</v>
      </c>
      <c r="I2" s="4">
        <v>0</v>
      </c>
      <c r="J2" s="4">
        <v>0</v>
      </c>
      <c r="K2" s="4">
        <v>0</v>
      </c>
      <c r="L2" s="4">
        <v>0</v>
      </c>
    </row>
    <row r="3" spans="1:12" x14ac:dyDescent="0.25">
      <c r="A3" s="3" t="s">
        <v>81</v>
      </c>
      <c r="B3" s="4">
        <f>SUM(C3:L3)</f>
        <v>1834</v>
      </c>
      <c r="C3" s="4">
        <v>300</v>
      </c>
      <c r="D3" s="4">
        <v>1</v>
      </c>
      <c r="E3" s="4">
        <v>0</v>
      </c>
      <c r="F3" s="4">
        <v>0</v>
      </c>
      <c r="G3" s="4">
        <v>350</v>
      </c>
      <c r="H3" s="4">
        <v>256</v>
      </c>
      <c r="I3" s="4">
        <v>676</v>
      </c>
      <c r="J3" s="4">
        <v>231</v>
      </c>
      <c r="K3" s="4">
        <v>16</v>
      </c>
      <c r="L3" s="4">
        <v>4</v>
      </c>
    </row>
    <row r="4" spans="1:12" x14ac:dyDescent="0.25">
      <c r="A4" s="3" t="s">
        <v>186</v>
      </c>
      <c r="B4" s="4">
        <f>SUM(C4:L4)</f>
        <v>350</v>
      </c>
      <c r="C4" s="4">
        <v>4</v>
      </c>
      <c r="D4" s="4">
        <v>2</v>
      </c>
      <c r="E4" s="4">
        <v>1</v>
      </c>
      <c r="F4" s="4">
        <v>0</v>
      </c>
      <c r="G4" s="4">
        <v>2</v>
      </c>
      <c r="H4" s="4">
        <v>0</v>
      </c>
      <c r="I4" s="4">
        <v>298</v>
      </c>
      <c r="J4" s="4">
        <v>32</v>
      </c>
      <c r="K4" s="4">
        <v>11</v>
      </c>
      <c r="L4" s="4">
        <v>0</v>
      </c>
    </row>
    <row r="5" spans="1:12" x14ac:dyDescent="0.25">
      <c r="A5" s="3" t="s">
        <v>82</v>
      </c>
      <c r="B5" s="4">
        <f>SUM(C5:L5)</f>
        <v>163</v>
      </c>
      <c r="C5" s="4">
        <v>17</v>
      </c>
      <c r="D5" s="4">
        <v>0</v>
      </c>
      <c r="E5" s="4">
        <v>1</v>
      </c>
      <c r="F5" s="4">
        <v>0</v>
      </c>
      <c r="G5" s="4">
        <v>3</v>
      </c>
      <c r="H5" s="4">
        <v>0</v>
      </c>
      <c r="I5" s="4">
        <v>84</v>
      </c>
      <c r="J5" s="4">
        <v>10</v>
      </c>
      <c r="K5" s="4">
        <v>46</v>
      </c>
      <c r="L5" s="4">
        <v>2</v>
      </c>
    </row>
    <row r="6" spans="1:12" x14ac:dyDescent="0.25">
      <c r="A6" s="3" t="s">
        <v>85</v>
      </c>
      <c r="B6" s="4">
        <f>SUM(C6:L6)</f>
        <v>93</v>
      </c>
      <c r="C6" s="4">
        <v>0</v>
      </c>
      <c r="D6" s="4">
        <v>0</v>
      </c>
      <c r="E6" s="4">
        <v>0</v>
      </c>
      <c r="F6" s="4">
        <v>0</v>
      </c>
      <c r="G6" s="4">
        <v>50</v>
      </c>
      <c r="H6" s="4">
        <v>10</v>
      </c>
      <c r="I6" s="4">
        <v>28</v>
      </c>
      <c r="J6" s="4">
        <v>0</v>
      </c>
      <c r="K6" s="4">
        <v>5</v>
      </c>
      <c r="L6" s="4">
        <v>0</v>
      </c>
    </row>
    <row r="7" spans="1:12" x14ac:dyDescent="0.25">
      <c r="A7" s="3" t="s">
        <v>1</v>
      </c>
      <c r="B7" s="4">
        <f>SUM(C7:L7)</f>
        <v>1374</v>
      </c>
      <c r="C7" s="4">
        <v>321</v>
      </c>
      <c r="D7" s="4">
        <v>0</v>
      </c>
      <c r="E7" s="4">
        <v>0</v>
      </c>
      <c r="F7" s="4">
        <v>0</v>
      </c>
      <c r="G7" s="4">
        <v>67</v>
      </c>
      <c r="H7" s="4">
        <v>4</v>
      </c>
      <c r="I7" s="4">
        <v>904</v>
      </c>
      <c r="J7" s="4">
        <v>16</v>
      </c>
      <c r="K7" s="4">
        <v>52</v>
      </c>
      <c r="L7" s="4">
        <v>10</v>
      </c>
    </row>
    <row r="8" spans="1:12" x14ac:dyDescent="0.25">
      <c r="A8" s="3" t="s">
        <v>2</v>
      </c>
      <c r="B8" s="4">
        <f>SUM(C8:L8)</f>
        <v>73237</v>
      </c>
      <c r="C8" s="4">
        <v>1436</v>
      </c>
      <c r="D8" s="4">
        <v>167</v>
      </c>
      <c r="E8" s="4">
        <v>45</v>
      </c>
      <c r="F8" s="4">
        <v>21</v>
      </c>
      <c r="G8" s="4">
        <v>20455</v>
      </c>
      <c r="H8" s="4">
        <v>4188</v>
      </c>
      <c r="I8" s="4">
        <v>30415</v>
      </c>
      <c r="J8" s="4">
        <v>2977</v>
      </c>
      <c r="K8" s="4">
        <v>13015</v>
      </c>
      <c r="L8" s="4">
        <v>518</v>
      </c>
    </row>
    <row r="9" spans="1:12" x14ac:dyDescent="0.25">
      <c r="A9" s="3" t="s">
        <v>192</v>
      </c>
      <c r="B9" s="4">
        <f>SUM(C9:L9)</f>
        <v>995</v>
      </c>
      <c r="C9" s="4">
        <v>149</v>
      </c>
      <c r="D9" s="4">
        <v>1</v>
      </c>
      <c r="E9" s="4">
        <v>88</v>
      </c>
      <c r="F9" s="4">
        <v>91</v>
      </c>
      <c r="G9" s="4">
        <v>244</v>
      </c>
      <c r="H9" s="4">
        <v>53</v>
      </c>
      <c r="I9" s="4">
        <v>309</v>
      </c>
      <c r="J9" s="4">
        <v>37</v>
      </c>
      <c r="K9" s="4">
        <v>23</v>
      </c>
      <c r="L9" s="4">
        <v>0</v>
      </c>
    </row>
    <row r="10" spans="1:12" x14ac:dyDescent="0.25">
      <c r="A10" s="3" t="s">
        <v>83</v>
      </c>
      <c r="B10" s="4">
        <f>SUM(C10:L10)</f>
        <v>153</v>
      </c>
      <c r="C10" s="4">
        <v>52</v>
      </c>
      <c r="D10" s="4">
        <v>0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99</v>
      </c>
      <c r="L10" s="4">
        <v>0</v>
      </c>
    </row>
    <row r="11" spans="1:12" x14ac:dyDescent="0.25">
      <c r="A11" s="3" t="s">
        <v>90</v>
      </c>
      <c r="B11" s="4">
        <f>SUM(C11:L11)</f>
        <v>41</v>
      </c>
      <c r="C11" s="4">
        <v>0</v>
      </c>
      <c r="D11" s="4">
        <v>0</v>
      </c>
      <c r="E11" s="4">
        <v>0</v>
      </c>
      <c r="F11" s="4">
        <v>0</v>
      </c>
      <c r="G11" s="4">
        <v>27</v>
      </c>
      <c r="H11" s="4">
        <v>0</v>
      </c>
      <c r="I11" s="4">
        <v>10</v>
      </c>
      <c r="J11" s="4">
        <v>1</v>
      </c>
      <c r="K11" s="4">
        <v>3</v>
      </c>
      <c r="L11" s="4">
        <v>0</v>
      </c>
    </row>
    <row r="12" spans="1:12" x14ac:dyDescent="0.25">
      <c r="A12" s="3" t="s">
        <v>84</v>
      </c>
      <c r="B12" s="4">
        <f>SUM(C12:L12)</f>
        <v>1967</v>
      </c>
      <c r="C12" s="4">
        <v>29</v>
      </c>
      <c r="D12" s="4">
        <v>4</v>
      </c>
      <c r="E12" s="4">
        <v>2</v>
      </c>
      <c r="F12" s="4">
        <v>0</v>
      </c>
      <c r="G12" s="4">
        <v>627</v>
      </c>
      <c r="H12" s="4">
        <v>108</v>
      </c>
      <c r="I12" s="4">
        <v>426</v>
      </c>
      <c r="J12" s="4">
        <v>24</v>
      </c>
      <c r="K12" s="4">
        <v>709</v>
      </c>
      <c r="L12" s="4">
        <v>38</v>
      </c>
    </row>
    <row r="13" spans="1:12" x14ac:dyDescent="0.25">
      <c r="A13" s="3" t="s">
        <v>93</v>
      </c>
      <c r="B13" s="4">
        <f>SUM(C13:L13)</f>
        <v>102</v>
      </c>
      <c r="C13" s="4">
        <v>1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  <c r="I13" s="4">
        <v>92</v>
      </c>
      <c r="J13" s="4">
        <v>3</v>
      </c>
      <c r="K13" s="4">
        <v>5</v>
      </c>
      <c r="L13" s="4">
        <v>0</v>
      </c>
    </row>
    <row r="14" spans="1:12" x14ac:dyDescent="0.25">
      <c r="A14" s="3" t="s">
        <v>3</v>
      </c>
      <c r="B14" s="4">
        <f>SUM(C14:L14)</f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</row>
    <row r="15" spans="1:12" x14ac:dyDescent="0.25">
      <c r="A15" s="3" t="s">
        <v>97</v>
      </c>
      <c r="B15" s="4">
        <f>SUM(C15:L15)</f>
        <v>32</v>
      </c>
      <c r="C15" s="4">
        <v>1</v>
      </c>
      <c r="D15" s="4">
        <v>0</v>
      </c>
      <c r="E15" s="4">
        <v>0</v>
      </c>
      <c r="F15" s="4">
        <v>0</v>
      </c>
      <c r="G15" s="4">
        <v>1</v>
      </c>
      <c r="H15" s="4">
        <v>0</v>
      </c>
      <c r="I15" s="4">
        <v>6</v>
      </c>
      <c r="J15" s="4">
        <v>0</v>
      </c>
      <c r="K15" s="4">
        <v>24</v>
      </c>
      <c r="L15" s="4">
        <v>0</v>
      </c>
    </row>
    <row r="16" spans="1:12" x14ac:dyDescent="0.25">
      <c r="A16" s="3" t="s">
        <v>5</v>
      </c>
      <c r="B16" s="4">
        <f>SUM(C16:L16)</f>
        <v>308</v>
      </c>
      <c r="C16" s="4">
        <v>13</v>
      </c>
      <c r="D16" s="4">
        <v>0</v>
      </c>
      <c r="E16" s="4">
        <v>14</v>
      </c>
      <c r="F16" s="4">
        <v>4</v>
      </c>
      <c r="G16" s="4">
        <v>55</v>
      </c>
      <c r="H16" s="4">
        <v>0</v>
      </c>
      <c r="I16" s="4">
        <v>204</v>
      </c>
      <c r="J16" s="4">
        <v>6</v>
      </c>
      <c r="K16" s="4">
        <v>12</v>
      </c>
      <c r="L16" s="4">
        <v>0</v>
      </c>
    </row>
    <row r="17" spans="1:12" x14ac:dyDescent="0.25">
      <c r="A17" s="3" t="s">
        <v>101</v>
      </c>
      <c r="B17" s="4">
        <f>SUM(C17:L17)</f>
        <v>2031</v>
      </c>
      <c r="C17" s="4">
        <v>322</v>
      </c>
      <c r="D17" s="4">
        <v>5</v>
      </c>
      <c r="E17" s="4">
        <v>17</v>
      </c>
      <c r="F17" s="4">
        <v>5</v>
      </c>
      <c r="G17" s="4">
        <v>398</v>
      </c>
      <c r="H17" s="4">
        <v>43</v>
      </c>
      <c r="I17" s="4">
        <v>1119</v>
      </c>
      <c r="J17" s="4">
        <v>12</v>
      </c>
      <c r="K17" s="4">
        <v>109</v>
      </c>
      <c r="L17" s="4">
        <v>1</v>
      </c>
    </row>
    <row r="18" spans="1:12" x14ac:dyDescent="0.25">
      <c r="A18" s="3" t="s">
        <v>102</v>
      </c>
      <c r="B18" s="4">
        <f>SUM(C18:L18)</f>
        <v>24</v>
      </c>
      <c r="C18" s="4">
        <v>1</v>
      </c>
      <c r="D18" s="4">
        <v>0</v>
      </c>
      <c r="E18" s="4">
        <v>0</v>
      </c>
      <c r="F18" s="4">
        <v>0</v>
      </c>
      <c r="G18" s="4">
        <v>7</v>
      </c>
      <c r="H18" s="4">
        <v>0</v>
      </c>
      <c r="I18" s="4">
        <v>7</v>
      </c>
      <c r="J18" s="4">
        <v>1</v>
      </c>
      <c r="K18" s="4">
        <v>8</v>
      </c>
      <c r="L18" s="4">
        <v>0</v>
      </c>
    </row>
    <row r="19" spans="1:12" x14ac:dyDescent="0.25">
      <c r="A19" s="3" t="s">
        <v>103</v>
      </c>
      <c r="B19" s="4">
        <f>SUM(C19:L19)</f>
        <v>3242</v>
      </c>
      <c r="C19" s="4">
        <v>24</v>
      </c>
      <c r="D19" s="4">
        <v>10</v>
      </c>
      <c r="E19" s="4">
        <v>0</v>
      </c>
      <c r="F19" s="4">
        <v>0</v>
      </c>
      <c r="G19" s="4">
        <v>1333</v>
      </c>
      <c r="H19" s="4">
        <v>149</v>
      </c>
      <c r="I19" s="4">
        <v>1513</v>
      </c>
      <c r="J19" s="4">
        <v>70</v>
      </c>
      <c r="K19" s="4">
        <v>135</v>
      </c>
      <c r="L19" s="4">
        <v>8</v>
      </c>
    </row>
    <row r="20" spans="1:12" x14ac:dyDescent="0.25">
      <c r="A20" s="3" t="s">
        <v>95</v>
      </c>
      <c r="B20" s="4">
        <f>SUM(C20:L20)</f>
        <v>36</v>
      </c>
      <c r="C20" s="4">
        <v>7</v>
      </c>
      <c r="D20" s="4">
        <v>0</v>
      </c>
      <c r="E20" s="4">
        <v>0</v>
      </c>
      <c r="F20" s="4">
        <v>0</v>
      </c>
      <c r="G20" s="4">
        <v>3</v>
      </c>
      <c r="H20" s="4">
        <v>0</v>
      </c>
      <c r="I20" s="4">
        <v>7</v>
      </c>
      <c r="J20" s="4">
        <v>0</v>
      </c>
      <c r="K20" s="4">
        <v>19</v>
      </c>
      <c r="L20" s="4">
        <v>0</v>
      </c>
    </row>
    <row r="21" spans="1:12" x14ac:dyDescent="0.25">
      <c r="A21" s="3" t="s">
        <v>164</v>
      </c>
      <c r="B21" s="4">
        <f>SUM(C21:L21)</f>
        <v>22</v>
      </c>
      <c r="C21" s="4">
        <v>0</v>
      </c>
      <c r="D21" s="4">
        <v>0</v>
      </c>
      <c r="E21" s="4">
        <v>2</v>
      </c>
      <c r="F21" s="4">
        <v>4</v>
      </c>
      <c r="G21" s="4">
        <v>0</v>
      </c>
      <c r="H21" s="4">
        <v>0</v>
      </c>
      <c r="I21" s="4">
        <v>0</v>
      </c>
      <c r="J21" s="4">
        <v>0</v>
      </c>
      <c r="K21" s="4">
        <v>16</v>
      </c>
      <c r="L21" s="4">
        <v>0</v>
      </c>
    </row>
    <row r="22" spans="1:12" x14ac:dyDescent="0.25">
      <c r="A22" s="3" t="s">
        <v>109</v>
      </c>
      <c r="B22" s="4">
        <f>SUM(C22:L22)</f>
        <v>56</v>
      </c>
      <c r="C22" s="4">
        <v>0</v>
      </c>
      <c r="D22" s="4">
        <v>5</v>
      </c>
      <c r="E22" s="4">
        <v>0</v>
      </c>
      <c r="F22" s="4">
        <v>0</v>
      </c>
      <c r="G22" s="4">
        <v>0</v>
      </c>
      <c r="H22" s="4">
        <v>0</v>
      </c>
      <c r="I22" s="4">
        <v>10</v>
      </c>
      <c r="J22" s="4">
        <v>0</v>
      </c>
      <c r="K22" s="4">
        <v>39</v>
      </c>
      <c r="L22" s="4">
        <v>2</v>
      </c>
    </row>
    <row r="23" spans="1:12" x14ac:dyDescent="0.25">
      <c r="A23" s="3" t="s">
        <v>110</v>
      </c>
      <c r="B23" s="4">
        <f>SUM(C23:L23)</f>
        <v>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</v>
      </c>
      <c r="L23" s="4">
        <v>0</v>
      </c>
    </row>
    <row r="24" spans="1:12" x14ac:dyDescent="0.25">
      <c r="A24" s="3" t="s">
        <v>7</v>
      </c>
      <c r="B24" s="4">
        <f>SUM(C24:L24)</f>
        <v>58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48</v>
      </c>
      <c r="J24" s="4">
        <v>9</v>
      </c>
      <c r="K24" s="4">
        <v>1</v>
      </c>
      <c r="L24" s="4">
        <v>0</v>
      </c>
    </row>
    <row r="25" spans="1:12" x14ac:dyDescent="0.25">
      <c r="A25" s="3" t="s">
        <v>112</v>
      </c>
      <c r="B25" s="4">
        <f>SUM(C25:L25)</f>
        <v>18</v>
      </c>
      <c r="C25" s="4">
        <v>0</v>
      </c>
      <c r="D25" s="4">
        <v>0</v>
      </c>
      <c r="E25" s="4">
        <v>10</v>
      </c>
      <c r="F25" s="4">
        <v>5</v>
      </c>
      <c r="G25" s="4">
        <v>0</v>
      </c>
      <c r="H25" s="4">
        <v>0</v>
      </c>
      <c r="I25" s="4">
        <v>3</v>
      </c>
      <c r="J25" s="4">
        <v>0</v>
      </c>
      <c r="K25" s="4">
        <v>0</v>
      </c>
      <c r="L25" s="4">
        <v>0</v>
      </c>
    </row>
    <row r="26" spans="1:12" x14ac:dyDescent="0.25">
      <c r="A26" s="3" t="s">
        <v>8</v>
      </c>
      <c r="B26" s="4">
        <f>SUM(C26:L26)</f>
        <v>14032</v>
      </c>
      <c r="C26" s="4">
        <v>329</v>
      </c>
      <c r="D26" s="4">
        <v>56</v>
      </c>
      <c r="E26" s="4">
        <v>50</v>
      </c>
      <c r="F26" s="4">
        <v>7</v>
      </c>
      <c r="G26" s="4">
        <v>6158</v>
      </c>
      <c r="H26" s="4">
        <v>1507</v>
      </c>
      <c r="I26" s="4">
        <v>4749</v>
      </c>
      <c r="J26" s="4">
        <v>297</v>
      </c>
      <c r="K26" s="4">
        <v>814</v>
      </c>
      <c r="L26" s="4">
        <v>65</v>
      </c>
    </row>
    <row r="27" spans="1:12" x14ac:dyDescent="0.25">
      <c r="A27" s="3" t="s">
        <v>111</v>
      </c>
      <c r="B27" s="4">
        <f>SUM(C27:L27)</f>
        <v>671</v>
      </c>
      <c r="C27" s="4">
        <v>18</v>
      </c>
      <c r="D27" s="4">
        <v>2</v>
      </c>
      <c r="E27" s="4">
        <v>10</v>
      </c>
      <c r="F27" s="4">
        <v>1</v>
      </c>
      <c r="G27" s="4">
        <v>35</v>
      </c>
      <c r="H27" s="4">
        <v>4</v>
      </c>
      <c r="I27" s="4">
        <v>414</v>
      </c>
      <c r="J27" s="4">
        <v>72</v>
      </c>
      <c r="K27" s="4">
        <v>115</v>
      </c>
      <c r="L27" s="4">
        <v>0</v>
      </c>
    </row>
    <row r="28" spans="1:12" x14ac:dyDescent="0.25">
      <c r="A28" s="3" t="s">
        <v>107</v>
      </c>
      <c r="B28" s="4">
        <f>SUM(C28:L28)</f>
        <v>223</v>
      </c>
      <c r="C28" s="4">
        <v>67</v>
      </c>
      <c r="D28" s="4">
        <v>1</v>
      </c>
      <c r="E28" s="4">
        <v>0</v>
      </c>
      <c r="F28" s="4">
        <v>0</v>
      </c>
      <c r="G28" s="4">
        <v>81</v>
      </c>
      <c r="H28" s="4">
        <v>0</v>
      </c>
      <c r="I28" s="4">
        <v>40</v>
      </c>
      <c r="J28" s="4">
        <v>8</v>
      </c>
      <c r="K28" s="4">
        <v>26</v>
      </c>
      <c r="L28" s="4">
        <v>0</v>
      </c>
    </row>
    <row r="29" spans="1:12" x14ac:dyDescent="0.25">
      <c r="A29" s="3" t="s">
        <v>114</v>
      </c>
      <c r="B29" s="4">
        <f>SUM(C29:L29)</f>
        <v>1</v>
      </c>
      <c r="C29" s="4">
        <v>0</v>
      </c>
      <c r="D29" s="4">
        <v>0</v>
      </c>
      <c r="E29" s="4">
        <v>0</v>
      </c>
      <c r="F29" s="4">
        <v>0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</row>
    <row r="30" spans="1:12" x14ac:dyDescent="0.25">
      <c r="A30" s="3" t="s">
        <v>10</v>
      </c>
      <c r="B30" s="4">
        <f>SUM(C30:L30)</f>
        <v>1</v>
      </c>
      <c r="C30" s="4">
        <v>0</v>
      </c>
      <c r="D30" s="4">
        <v>0</v>
      </c>
      <c r="E30" s="4">
        <v>0</v>
      </c>
      <c r="F30" s="4">
        <v>0</v>
      </c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</row>
    <row r="31" spans="1:12" x14ac:dyDescent="0.25">
      <c r="A31" s="3" t="s">
        <v>115</v>
      </c>
      <c r="B31" s="4">
        <f>SUM(C31:L31)</f>
        <v>88</v>
      </c>
      <c r="C31" s="4">
        <v>4</v>
      </c>
      <c r="D31" s="4">
        <v>0</v>
      </c>
      <c r="E31" s="4">
        <v>0</v>
      </c>
      <c r="F31" s="4">
        <v>0</v>
      </c>
      <c r="G31" s="4">
        <v>4</v>
      </c>
      <c r="H31" s="4">
        <v>1</v>
      </c>
      <c r="I31" s="4">
        <v>59</v>
      </c>
      <c r="J31" s="4">
        <v>11</v>
      </c>
      <c r="K31" s="4">
        <v>9</v>
      </c>
      <c r="L31" s="4">
        <v>0</v>
      </c>
    </row>
    <row r="32" spans="1:12" x14ac:dyDescent="0.25">
      <c r="A32" s="3" t="s">
        <v>12</v>
      </c>
      <c r="B32" s="4">
        <f>SUM(C32:L32)</f>
        <v>157</v>
      </c>
      <c r="C32" s="4">
        <v>70</v>
      </c>
      <c r="D32" s="4">
        <v>0</v>
      </c>
      <c r="E32" s="4">
        <v>0</v>
      </c>
      <c r="F32" s="4">
        <v>0</v>
      </c>
      <c r="G32" s="4">
        <v>13</v>
      </c>
      <c r="H32" s="4">
        <v>0</v>
      </c>
      <c r="I32" s="4">
        <v>64</v>
      </c>
      <c r="J32" s="4">
        <v>6</v>
      </c>
      <c r="K32" s="4">
        <v>4</v>
      </c>
      <c r="L32" s="4">
        <v>0</v>
      </c>
    </row>
    <row r="33" spans="1:12" x14ac:dyDescent="0.25">
      <c r="A33" s="3" t="s">
        <v>77</v>
      </c>
      <c r="B33" s="4">
        <f>SUM(C33:L33)</f>
        <v>9</v>
      </c>
      <c r="C33" s="4">
        <v>0</v>
      </c>
      <c r="D33" s="4">
        <v>0</v>
      </c>
      <c r="E33" s="4">
        <v>3</v>
      </c>
      <c r="F33" s="4">
        <v>1</v>
      </c>
      <c r="G33" s="4">
        <v>0</v>
      </c>
      <c r="H33" s="4">
        <v>0</v>
      </c>
      <c r="I33" s="4">
        <v>1</v>
      </c>
      <c r="J33" s="4">
        <v>0</v>
      </c>
      <c r="K33" s="4">
        <v>4</v>
      </c>
      <c r="L33" s="4">
        <v>0</v>
      </c>
    </row>
    <row r="34" spans="1:12" x14ac:dyDescent="0.25">
      <c r="A34" s="3" t="s">
        <v>117</v>
      </c>
      <c r="B34" s="4">
        <f>SUM(C34:L34)</f>
        <v>1452</v>
      </c>
      <c r="C34" s="4">
        <v>23</v>
      </c>
      <c r="D34" s="4">
        <v>6</v>
      </c>
      <c r="E34" s="4">
        <v>25</v>
      </c>
      <c r="F34" s="4">
        <v>1</v>
      </c>
      <c r="G34" s="4">
        <v>513</v>
      </c>
      <c r="H34" s="4">
        <v>290</v>
      </c>
      <c r="I34" s="4">
        <v>392</v>
      </c>
      <c r="J34" s="4">
        <v>82</v>
      </c>
      <c r="K34" s="4">
        <v>114</v>
      </c>
      <c r="L34" s="4">
        <v>6</v>
      </c>
    </row>
    <row r="35" spans="1:12" x14ac:dyDescent="0.25">
      <c r="A35" s="3" t="s">
        <v>13</v>
      </c>
      <c r="B35" s="4">
        <f>SUM(C35:L35)</f>
        <v>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2</v>
      </c>
      <c r="J35" s="4">
        <v>0</v>
      </c>
      <c r="K35" s="4">
        <v>0</v>
      </c>
      <c r="L35" s="4">
        <v>0</v>
      </c>
    </row>
    <row r="36" spans="1:12" x14ac:dyDescent="0.25">
      <c r="A36" s="3" t="s">
        <v>118</v>
      </c>
      <c r="B36" s="4">
        <f>SUM(C36:L36)</f>
        <v>3518</v>
      </c>
      <c r="C36" s="4">
        <v>145</v>
      </c>
      <c r="D36" s="4">
        <v>4</v>
      </c>
      <c r="E36" s="4">
        <v>0</v>
      </c>
      <c r="F36" s="4">
        <v>0</v>
      </c>
      <c r="G36" s="4">
        <v>132</v>
      </c>
      <c r="H36" s="4">
        <v>34</v>
      </c>
      <c r="I36" s="4">
        <v>2670</v>
      </c>
      <c r="J36" s="4">
        <v>391</v>
      </c>
      <c r="K36" s="4">
        <v>142</v>
      </c>
      <c r="L36" s="4">
        <v>0</v>
      </c>
    </row>
    <row r="37" spans="1:12" x14ac:dyDescent="0.25">
      <c r="A37" s="3" t="s">
        <v>139</v>
      </c>
      <c r="B37" s="4">
        <f>SUM(C37:L37)</f>
        <v>1087</v>
      </c>
      <c r="C37" s="4">
        <v>11</v>
      </c>
      <c r="D37" s="4">
        <v>11</v>
      </c>
      <c r="E37" s="4">
        <v>0</v>
      </c>
      <c r="F37" s="4">
        <v>0</v>
      </c>
      <c r="G37" s="4">
        <v>574</v>
      </c>
      <c r="H37" s="4">
        <v>180</v>
      </c>
      <c r="I37" s="4">
        <v>107</v>
      </c>
      <c r="J37" s="4">
        <v>15</v>
      </c>
      <c r="K37" s="4">
        <v>185</v>
      </c>
      <c r="L37" s="4">
        <v>4</v>
      </c>
    </row>
    <row r="38" spans="1:12" x14ac:dyDescent="0.25">
      <c r="A38" s="3" t="s">
        <v>178</v>
      </c>
      <c r="B38" s="4">
        <f>SUM(C38:L38)</f>
        <v>5784</v>
      </c>
      <c r="C38" s="4">
        <v>55</v>
      </c>
      <c r="D38" s="4">
        <v>24</v>
      </c>
      <c r="E38" s="4">
        <v>2</v>
      </c>
      <c r="F38" s="4">
        <v>0</v>
      </c>
      <c r="G38" s="4">
        <v>1858</v>
      </c>
      <c r="H38" s="4">
        <v>923</v>
      </c>
      <c r="I38" s="4">
        <v>1451</v>
      </c>
      <c r="J38" s="4">
        <v>333</v>
      </c>
      <c r="K38" s="4">
        <v>1046</v>
      </c>
      <c r="L38" s="4">
        <v>92</v>
      </c>
    </row>
    <row r="39" spans="1:12" x14ac:dyDescent="0.25">
      <c r="A39" s="3" t="s">
        <v>15</v>
      </c>
      <c r="B39" s="4">
        <f>SUM(C39:L39)</f>
        <v>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7</v>
      </c>
      <c r="L39" s="4">
        <v>0</v>
      </c>
    </row>
    <row r="40" spans="1:12" x14ac:dyDescent="0.25">
      <c r="A40" s="3" t="s">
        <v>119</v>
      </c>
      <c r="B40" s="4">
        <f>SUM(C40:L40)</f>
        <v>51791</v>
      </c>
      <c r="C40" s="4">
        <v>652</v>
      </c>
      <c r="D40" s="4">
        <v>56</v>
      </c>
      <c r="E40" s="4">
        <v>1802</v>
      </c>
      <c r="F40" s="4">
        <v>2386</v>
      </c>
      <c r="G40" s="4">
        <v>13278</v>
      </c>
      <c r="H40" s="4">
        <v>2436</v>
      </c>
      <c r="I40" s="4">
        <v>23324</v>
      </c>
      <c r="J40" s="4">
        <v>2068</v>
      </c>
      <c r="K40" s="4">
        <v>5361</v>
      </c>
      <c r="L40" s="4">
        <v>428</v>
      </c>
    </row>
    <row r="41" spans="1:12" x14ac:dyDescent="0.25">
      <c r="A41" s="3" t="s">
        <v>121</v>
      </c>
      <c r="B41" s="4">
        <f>SUM(C41:L41)</f>
        <v>4</v>
      </c>
      <c r="C41" s="4">
        <v>0</v>
      </c>
      <c r="D41" s="4">
        <v>0</v>
      </c>
      <c r="E41" s="4">
        <v>1</v>
      </c>
      <c r="F41" s="4">
        <v>1</v>
      </c>
      <c r="G41" s="4">
        <v>1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</row>
    <row r="42" spans="1:12" x14ac:dyDescent="0.25">
      <c r="A42" s="3" t="s">
        <v>17</v>
      </c>
      <c r="B42" s="4">
        <f>SUM(C42:L42)</f>
        <v>4</v>
      </c>
      <c r="C42" s="4">
        <v>0</v>
      </c>
      <c r="D42" s="4">
        <v>0</v>
      </c>
      <c r="E42" s="4">
        <v>4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</row>
    <row r="43" spans="1:12" x14ac:dyDescent="0.25">
      <c r="A43" s="3" t="s">
        <v>19</v>
      </c>
      <c r="B43" s="4">
        <f>SUM(C43:L43)</f>
        <v>302</v>
      </c>
      <c r="C43" s="4">
        <v>7</v>
      </c>
      <c r="D43" s="4">
        <v>0</v>
      </c>
      <c r="E43" s="4">
        <v>0</v>
      </c>
      <c r="F43" s="4">
        <v>0</v>
      </c>
      <c r="G43" s="4">
        <v>35</v>
      </c>
      <c r="H43" s="4">
        <v>1</v>
      </c>
      <c r="I43" s="4">
        <v>200</v>
      </c>
      <c r="J43" s="4">
        <v>41</v>
      </c>
      <c r="K43" s="4">
        <v>17</v>
      </c>
      <c r="L43" s="4">
        <v>1</v>
      </c>
    </row>
    <row r="44" spans="1:12" x14ac:dyDescent="0.25">
      <c r="A44" s="3" t="s">
        <v>20</v>
      </c>
      <c r="B44" s="4">
        <f>SUM(C44:L44)</f>
        <v>236</v>
      </c>
      <c r="C44" s="4">
        <v>74</v>
      </c>
      <c r="D44" s="4">
        <v>0</v>
      </c>
      <c r="E44" s="4">
        <v>0</v>
      </c>
      <c r="F44" s="4">
        <v>0</v>
      </c>
      <c r="G44" s="4">
        <v>61</v>
      </c>
      <c r="H44" s="4">
        <v>19</v>
      </c>
      <c r="I44" s="4">
        <v>24</v>
      </c>
      <c r="J44" s="4">
        <v>2</v>
      </c>
      <c r="K44" s="4">
        <v>45</v>
      </c>
      <c r="L44" s="4">
        <v>11</v>
      </c>
    </row>
    <row r="45" spans="1:12" x14ac:dyDescent="0.25">
      <c r="A45" s="3" t="s">
        <v>126</v>
      </c>
      <c r="B45" s="4">
        <f>SUM(C45:L45)</f>
        <v>6</v>
      </c>
      <c r="C45" s="4">
        <v>0</v>
      </c>
      <c r="D45" s="4">
        <v>0</v>
      </c>
      <c r="E45" s="4">
        <v>3</v>
      </c>
      <c r="F45" s="4">
        <v>1</v>
      </c>
      <c r="G45" s="4">
        <v>2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</row>
    <row r="46" spans="1:12" x14ac:dyDescent="0.25">
      <c r="A46" s="3" t="s">
        <v>128</v>
      </c>
      <c r="B46" s="4">
        <f>SUM(C46:L46)</f>
        <v>12</v>
      </c>
      <c r="C46" s="4">
        <v>1</v>
      </c>
      <c r="D46" s="4">
        <v>0</v>
      </c>
      <c r="E46" s="4">
        <v>0</v>
      </c>
      <c r="F46" s="4">
        <v>0</v>
      </c>
      <c r="G46" s="4">
        <v>1</v>
      </c>
      <c r="H46" s="4">
        <v>0</v>
      </c>
      <c r="I46" s="4">
        <v>6</v>
      </c>
      <c r="J46" s="4">
        <v>0</v>
      </c>
      <c r="K46" s="4">
        <v>4</v>
      </c>
      <c r="L46" s="4">
        <v>0</v>
      </c>
    </row>
    <row r="47" spans="1:12" x14ac:dyDescent="0.25">
      <c r="A47" s="3" t="s">
        <v>21</v>
      </c>
      <c r="B47" s="4">
        <f>SUM(C47:L47)</f>
        <v>30</v>
      </c>
      <c r="C47" s="4">
        <v>3</v>
      </c>
      <c r="D47" s="4">
        <v>0</v>
      </c>
      <c r="E47" s="4">
        <v>5</v>
      </c>
      <c r="F47" s="4">
        <v>4</v>
      </c>
      <c r="G47" s="4">
        <v>3</v>
      </c>
      <c r="H47" s="4">
        <v>0</v>
      </c>
      <c r="I47" s="4">
        <v>9</v>
      </c>
      <c r="J47" s="4">
        <v>0</v>
      </c>
      <c r="K47" s="4">
        <v>6</v>
      </c>
      <c r="L47" s="4">
        <v>0</v>
      </c>
    </row>
    <row r="48" spans="1:12" x14ac:dyDescent="0.25">
      <c r="A48" s="3" t="s">
        <v>22</v>
      </c>
      <c r="B48" s="4">
        <f>SUM(C48:L48)</f>
        <v>6637</v>
      </c>
      <c r="C48" s="4">
        <v>58</v>
      </c>
      <c r="D48" s="4">
        <v>5</v>
      </c>
      <c r="E48" s="4">
        <v>77</v>
      </c>
      <c r="F48" s="4">
        <v>19</v>
      </c>
      <c r="G48" s="4">
        <v>1418</v>
      </c>
      <c r="H48" s="4">
        <v>111</v>
      </c>
      <c r="I48" s="4">
        <v>2305</v>
      </c>
      <c r="J48" s="4">
        <v>284</v>
      </c>
      <c r="K48" s="4">
        <v>2281</v>
      </c>
      <c r="L48" s="4">
        <v>79</v>
      </c>
    </row>
    <row r="49" spans="1:12" x14ac:dyDescent="0.25">
      <c r="A49" s="3" t="s">
        <v>130</v>
      </c>
      <c r="B49" s="4">
        <f>SUM(C49:L49)</f>
        <v>141</v>
      </c>
      <c r="C49" s="4">
        <v>0</v>
      </c>
      <c r="D49" s="4">
        <v>0</v>
      </c>
      <c r="E49" s="4">
        <v>0</v>
      </c>
      <c r="F49" s="4">
        <v>0</v>
      </c>
      <c r="G49" s="4">
        <v>90</v>
      </c>
      <c r="H49" s="4">
        <v>23</v>
      </c>
      <c r="I49" s="4">
        <v>23</v>
      </c>
      <c r="J49" s="4">
        <v>5</v>
      </c>
      <c r="K49" s="4">
        <v>0</v>
      </c>
      <c r="L49" s="4">
        <v>0</v>
      </c>
    </row>
    <row r="50" spans="1:12" x14ac:dyDescent="0.25">
      <c r="A50" s="3" t="s">
        <v>133</v>
      </c>
      <c r="B50" s="4">
        <f>SUM(C50:L50)</f>
        <v>10</v>
      </c>
      <c r="C50" s="4">
        <v>1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9</v>
      </c>
      <c r="L50" s="4">
        <v>0</v>
      </c>
    </row>
    <row r="51" spans="1:12" x14ac:dyDescent="0.25">
      <c r="A51" s="3" t="s">
        <v>135</v>
      </c>
      <c r="B51" s="4">
        <f>SUM(C51:L51)</f>
        <v>237</v>
      </c>
      <c r="C51" s="4">
        <v>4</v>
      </c>
      <c r="D51" s="4">
        <v>0</v>
      </c>
      <c r="E51" s="4">
        <v>26</v>
      </c>
      <c r="F51" s="4">
        <v>12</v>
      </c>
      <c r="G51" s="4">
        <v>151</v>
      </c>
      <c r="H51" s="4">
        <v>32</v>
      </c>
      <c r="I51" s="4">
        <v>9</v>
      </c>
      <c r="J51" s="4">
        <v>2</v>
      </c>
      <c r="K51" s="4">
        <v>1</v>
      </c>
      <c r="L51" s="4">
        <v>0</v>
      </c>
    </row>
    <row r="52" spans="1:12" x14ac:dyDescent="0.25">
      <c r="A52" s="3" t="s">
        <v>137</v>
      </c>
      <c r="B52" s="4">
        <f>SUM(C52:L52)</f>
        <v>6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6</v>
      </c>
      <c r="L52" s="4">
        <v>0</v>
      </c>
    </row>
    <row r="53" spans="1:12" x14ac:dyDescent="0.25">
      <c r="A53" s="3" t="s">
        <v>25</v>
      </c>
      <c r="B53" s="4">
        <f>SUM(C53:L53)</f>
        <v>985</v>
      </c>
      <c r="C53" s="4">
        <v>8</v>
      </c>
      <c r="D53" s="4">
        <v>3</v>
      </c>
      <c r="E53" s="4">
        <v>0</v>
      </c>
      <c r="F53" s="4">
        <v>0</v>
      </c>
      <c r="G53" s="4">
        <v>104</v>
      </c>
      <c r="H53" s="4">
        <v>19</v>
      </c>
      <c r="I53" s="4">
        <v>703</v>
      </c>
      <c r="J53" s="4">
        <v>14</v>
      </c>
      <c r="K53" s="4">
        <v>132</v>
      </c>
      <c r="L53" s="4">
        <v>2</v>
      </c>
    </row>
    <row r="54" spans="1:12" x14ac:dyDescent="0.25">
      <c r="A54" s="3" t="s">
        <v>138</v>
      </c>
      <c r="B54" s="4">
        <f>SUM(C54:L54)</f>
        <v>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6</v>
      </c>
      <c r="L54" s="4">
        <v>0</v>
      </c>
    </row>
    <row r="55" spans="1:12" x14ac:dyDescent="0.25">
      <c r="A55" s="3" t="s">
        <v>141</v>
      </c>
      <c r="B55" s="4">
        <f>SUM(C55:L55)</f>
        <v>1370</v>
      </c>
      <c r="C55" s="4">
        <v>28</v>
      </c>
      <c r="D55" s="4">
        <v>0</v>
      </c>
      <c r="E55" s="4">
        <v>2</v>
      </c>
      <c r="F55" s="4">
        <v>0</v>
      </c>
      <c r="G55" s="4">
        <v>379</v>
      </c>
      <c r="H55" s="4">
        <v>111</v>
      </c>
      <c r="I55" s="4">
        <v>292</v>
      </c>
      <c r="J55" s="4">
        <v>26</v>
      </c>
      <c r="K55" s="4">
        <v>511</v>
      </c>
      <c r="L55" s="4">
        <v>21</v>
      </c>
    </row>
    <row r="56" spans="1:12" x14ac:dyDescent="0.25">
      <c r="A56" s="3" t="s">
        <v>79</v>
      </c>
      <c r="B56" s="4">
        <f>SUM(C56:L56)</f>
        <v>81</v>
      </c>
      <c r="C56" s="4">
        <v>2</v>
      </c>
      <c r="D56" s="4">
        <v>0</v>
      </c>
      <c r="E56" s="4">
        <v>0</v>
      </c>
      <c r="F56" s="4">
        <v>0</v>
      </c>
      <c r="G56" s="4">
        <v>1</v>
      </c>
      <c r="H56" s="4">
        <v>0</v>
      </c>
      <c r="I56" s="4">
        <v>50</v>
      </c>
      <c r="J56" s="4">
        <v>18</v>
      </c>
      <c r="K56" s="4">
        <v>10</v>
      </c>
      <c r="L56" s="4">
        <v>0</v>
      </c>
    </row>
    <row r="57" spans="1:12" x14ac:dyDescent="0.25">
      <c r="A57" s="3" t="s">
        <v>28</v>
      </c>
      <c r="B57" s="4">
        <f>SUM(C57:L57)</f>
        <v>584</v>
      </c>
      <c r="C57" s="4">
        <v>177</v>
      </c>
      <c r="D57" s="4">
        <v>0</v>
      </c>
      <c r="E57" s="4">
        <v>1</v>
      </c>
      <c r="F57" s="4">
        <v>0</v>
      </c>
      <c r="G57" s="4">
        <v>1</v>
      </c>
      <c r="H57" s="4">
        <v>0</v>
      </c>
      <c r="I57" s="4">
        <v>399</v>
      </c>
      <c r="J57" s="4">
        <v>1</v>
      </c>
      <c r="K57" s="4">
        <v>5</v>
      </c>
      <c r="L57" s="4">
        <v>0</v>
      </c>
    </row>
    <row r="58" spans="1:12" x14ac:dyDescent="0.25">
      <c r="A58" s="3" t="s">
        <v>144</v>
      </c>
      <c r="B58" s="4">
        <f>SUM(C58:L58)</f>
        <v>234</v>
      </c>
      <c r="C58" s="4">
        <v>17</v>
      </c>
      <c r="D58" s="4">
        <v>0</v>
      </c>
      <c r="E58" s="4">
        <v>10</v>
      </c>
      <c r="F58" s="4">
        <v>5</v>
      </c>
      <c r="G58" s="4">
        <v>158</v>
      </c>
      <c r="H58" s="4">
        <v>10</v>
      </c>
      <c r="I58" s="4">
        <v>11</v>
      </c>
      <c r="J58" s="4">
        <v>0</v>
      </c>
      <c r="K58" s="4">
        <v>20</v>
      </c>
      <c r="L58" s="4">
        <v>3</v>
      </c>
    </row>
    <row r="59" spans="1:12" x14ac:dyDescent="0.25">
      <c r="A59" s="3" t="s">
        <v>30</v>
      </c>
      <c r="B59" s="4">
        <f>SUM(C59:L59)</f>
        <v>303</v>
      </c>
      <c r="C59" s="4">
        <v>4</v>
      </c>
      <c r="D59" s="4">
        <v>1</v>
      </c>
      <c r="E59" s="4">
        <v>17</v>
      </c>
      <c r="F59" s="4">
        <v>0</v>
      </c>
      <c r="G59" s="4">
        <v>60</v>
      </c>
      <c r="H59" s="4">
        <v>42</v>
      </c>
      <c r="I59" s="4">
        <v>121</v>
      </c>
      <c r="J59" s="4">
        <v>1</v>
      </c>
      <c r="K59" s="4">
        <v>57</v>
      </c>
      <c r="L59" s="4">
        <v>0</v>
      </c>
    </row>
    <row r="60" spans="1:12" x14ac:dyDescent="0.25">
      <c r="A60" s="3" t="s">
        <v>145</v>
      </c>
      <c r="B60" s="4">
        <f>SUM(C60:L60)</f>
        <v>9</v>
      </c>
      <c r="C60" s="4">
        <v>5</v>
      </c>
      <c r="D60" s="4">
        <v>0</v>
      </c>
      <c r="E60" s="4">
        <v>1</v>
      </c>
      <c r="F60" s="4">
        <v>0</v>
      </c>
      <c r="G60" s="4">
        <v>0</v>
      </c>
      <c r="H60" s="4">
        <v>0</v>
      </c>
      <c r="I60" s="4">
        <v>3</v>
      </c>
      <c r="J60" s="4">
        <v>0</v>
      </c>
      <c r="K60" s="4">
        <v>0</v>
      </c>
      <c r="L60" s="4">
        <v>0</v>
      </c>
    </row>
    <row r="61" spans="1:12" x14ac:dyDescent="0.25">
      <c r="A61" s="3" t="s">
        <v>146</v>
      </c>
      <c r="B61" s="4">
        <f>SUM(C61:L61)</f>
        <v>191</v>
      </c>
      <c r="C61" s="4">
        <v>2</v>
      </c>
      <c r="D61" s="4">
        <v>0</v>
      </c>
      <c r="E61" s="4">
        <v>0</v>
      </c>
      <c r="F61" s="4">
        <v>0</v>
      </c>
      <c r="G61" s="4">
        <v>19</v>
      </c>
      <c r="H61" s="4">
        <v>17</v>
      </c>
      <c r="I61" s="4">
        <v>83</v>
      </c>
      <c r="J61" s="4">
        <v>25</v>
      </c>
      <c r="K61" s="4">
        <v>39</v>
      </c>
      <c r="L61" s="4">
        <v>6</v>
      </c>
    </row>
    <row r="62" spans="1:12" x14ac:dyDescent="0.25">
      <c r="A62" s="3" t="s">
        <v>148</v>
      </c>
      <c r="B62" s="4">
        <f>SUM(C62:L62)</f>
        <v>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5</v>
      </c>
      <c r="L62" s="4">
        <v>0</v>
      </c>
    </row>
    <row r="63" spans="1:12" x14ac:dyDescent="0.25">
      <c r="A63" s="3" t="s">
        <v>31</v>
      </c>
      <c r="B63" s="4">
        <f>SUM(C63:L63)</f>
        <v>16</v>
      </c>
      <c r="C63" s="4">
        <v>0</v>
      </c>
      <c r="D63" s="4">
        <v>0</v>
      </c>
      <c r="E63" s="4">
        <v>8</v>
      </c>
      <c r="F63" s="4">
        <v>5</v>
      </c>
      <c r="G63" s="4">
        <v>2</v>
      </c>
      <c r="H63" s="4">
        <v>0</v>
      </c>
      <c r="I63" s="4">
        <v>1</v>
      </c>
      <c r="J63" s="4">
        <v>0</v>
      </c>
      <c r="K63" s="4">
        <v>0</v>
      </c>
      <c r="L63" s="4">
        <v>0</v>
      </c>
    </row>
    <row r="64" spans="1:12" x14ac:dyDescent="0.25">
      <c r="A64" s="3" t="s">
        <v>149</v>
      </c>
      <c r="B64" s="4">
        <f>SUM(C64:L64)</f>
        <v>5</v>
      </c>
      <c r="C64" s="4">
        <v>0</v>
      </c>
      <c r="D64" s="4">
        <v>0</v>
      </c>
      <c r="E64" s="4">
        <v>0</v>
      </c>
      <c r="F64" s="4">
        <v>0</v>
      </c>
      <c r="G64" s="4">
        <v>2</v>
      </c>
      <c r="H64" s="4">
        <v>0</v>
      </c>
      <c r="I64" s="4">
        <v>2</v>
      </c>
      <c r="J64" s="4">
        <v>1</v>
      </c>
      <c r="K64" s="4">
        <v>0</v>
      </c>
      <c r="L64" s="4">
        <v>0</v>
      </c>
    </row>
    <row r="65" spans="1:12" x14ac:dyDescent="0.25">
      <c r="A65" s="3" t="s">
        <v>147</v>
      </c>
      <c r="B65" s="4">
        <f>SUM(C65:L65)</f>
        <v>770</v>
      </c>
      <c r="C65" s="4">
        <v>24</v>
      </c>
      <c r="D65" s="4">
        <v>0</v>
      </c>
      <c r="E65" s="4">
        <v>1</v>
      </c>
      <c r="F65" s="4">
        <v>0</v>
      </c>
      <c r="G65" s="4">
        <v>430</v>
      </c>
      <c r="H65" s="4">
        <v>37</v>
      </c>
      <c r="I65" s="4">
        <v>46</v>
      </c>
      <c r="J65" s="4">
        <v>0</v>
      </c>
      <c r="K65" s="4">
        <v>205</v>
      </c>
      <c r="L65" s="4">
        <v>27</v>
      </c>
    </row>
    <row r="66" spans="1:12" x14ac:dyDescent="0.25">
      <c r="A66" s="3" t="s">
        <v>32</v>
      </c>
      <c r="B66" s="4">
        <f>SUM(C66:L66)</f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2</v>
      </c>
      <c r="L66" s="4">
        <v>0</v>
      </c>
    </row>
    <row r="67" spans="1:12" x14ac:dyDescent="0.25">
      <c r="A67" s="3" t="s">
        <v>150</v>
      </c>
      <c r="B67" s="4">
        <f>SUM(C67:L67)</f>
        <v>46</v>
      </c>
      <c r="C67" s="4">
        <v>3</v>
      </c>
      <c r="D67" s="4">
        <v>0</v>
      </c>
      <c r="E67" s="4">
        <v>3</v>
      </c>
      <c r="F67" s="4">
        <v>2</v>
      </c>
      <c r="G67" s="4">
        <v>32</v>
      </c>
      <c r="H67" s="4">
        <v>0</v>
      </c>
      <c r="I67" s="4">
        <v>5</v>
      </c>
      <c r="J67" s="4">
        <v>0</v>
      </c>
      <c r="K67" s="4">
        <v>1</v>
      </c>
      <c r="L67" s="4">
        <v>0</v>
      </c>
    </row>
    <row r="68" spans="1:12" x14ac:dyDescent="0.25">
      <c r="A68" s="3" t="s">
        <v>151</v>
      </c>
      <c r="B68" s="4">
        <f>SUM(C68:L68)</f>
        <v>30</v>
      </c>
      <c r="C68" s="4">
        <v>2</v>
      </c>
      <c r="D68" s="4">
        <v>0</v>
      </c>
      <c r="E68" s="4">
        <v>4</v>
      </c>
      <c r="F68" s="4">
        <v>1</v>
      </c>
      <c r="G68" s="4">
        <v>3</v>
      </c>
      <c r="H68" s="4">
        <v>4</v>
      </c>
      <c r="I68" s="4">
        <v>13</v>
      </c>
      <c r="J68" s="4">
        <v>0</v>
      </c>
      <c r="K68" s="4">
        <v>3</v>
      </c>
      <c r="L68" s="4">
        <v>0</v>
      </c>
    </row>
    <row r="69" spans="1:12" x14ac:dyDescent="0.25">
      <c r="A69" s="3" t="s">
        <v>152</v>
      </c>
      <c r="B69" s="4">
        <f>SUM(C69:L69)</f>
        <v>114</v>
      </c>
      <c r="C69" s="4">
        <v>31</v>
      </c>
      <c r="D69" s="4">
        <v>0</v>
      </c>
      <c r="E69" s="4">
        <v>3</v>
      </c>
      <c r="F69" s="4">
        <v>0</v>
      </c>
      <c r="G69" s="4">
        <v>31</v>
      </c>
      <c r="H69" s="4">
        <v>0</v>
      </c>
      <c r="I69" s="4">
        <v>36</v>
      </c>
      <c r="J69" s="4">
        <v>12</v>
      </c>
      <c r="K69" s="4">
        <v>1</v>
      </c>
      <c r="L69" s="4">
        <v>0</v>
      </c>
    </row>
    <row r="70" spans="1:12" x14ac:dyDescent="0.25">
      <c r="A70" s="3" t="s">
        <v>33</v>
      </c>
      <c r="B70" s="4">
        <f>SUM(C70:L70)</f>
        <v>251</v>
      </c>
      <c r="C70" s="4">
        <v>0</v>
      </c>
      <c r="D70" s="4">
        <v>0</v>
      </c>
      <c r="E70" s="4">
        <v>0</v>
      </c>
      <c r="F70" s="4">
        <v>0</v>
      </c>
      <c r="G70" s="4">
        <v>167</v>
      </c>
      <c r="H70" s="4">
        <v>70</v>
      </c>
      <c r="I70" s="4">
        <v>13</v>
      </c>
      <c r="J70" s="4">
        <v>0</v>
      </c>
      <c r="K70" s="4">
        <v>1</v>
      </c>
      <c r="L70" s="4">
        <v>0</v>
      </c>
    </row>
    <row r="71" spans="1:12" x14ac:dyDescent="0.25">
      <c r="A71" s="3" t="s">
        <v>34</v>
      </c>
      <c r="B71" s="4">
        <f>SUM(C71:L71)</f>
        <v>1266</v>
      </c>
      <c r="C71" s="4">
        <v>22</v>
      </c>
      <c r="D71" s="4">
        <v>3</v>
      </c>
      <c r="E71" s="4">
        <v>17</v>
      </c>
      <c r="F71" s="4">
        <v>13</v>
      </c>
      <c r="G71" s="4">
        <v>488</v>
      </c>
      <c r="H71" s="4">
        <v>116</v>
      </c>
      <c r="I71" s="4">
        <v>315</v>
      </c>
      <c r="J71" s="4">
        <v>117</v>
      </c>
      <c r="K71" s="4">
        <v>155</v>
      </c>
      <c r="L71" s="4">
        <v>20</v>
      </c>
    </row>
    <row r="72" spans="1:12" x14ac:dyDescent="0.25">
      <c r="A72" s="3" t="s">
        <v>155</v>
      </c>
      <c r="B72" s="4">
        <f>SUM(C72:L72)</f>
        <v>394</v>
      </c>
      <c r="C72" s="4">
        <v>0</v>
      </c>
      <c r="D72" s="4">
        <v>1</v>
      </c>
      <c r="E72" s="4">
        <v>0</v>
      </c>
      <c r="F72" s="4">
        <v>0</v>
      </c>
      <c r="G72" s="4">
        <v>193</v>
      </c>
      <c r="H72" s="4">
        <v>64</v>
      </c>
      <c r="I72" s="4">
        <v>117</v>
      </c>
      <c r="J72" s="4">
        <v>19</v>
      </c>
      <c r="K72" s="4">
        <v>0</v>
      </c>
      <c r="L72" s="4">
        <v>0</v>
      </c>
    </row>
    <row r="73" spans="1:12" x14ac:dyDescent="0.25">
      <c r="A73" s="3" t="s">
        <v>113</v>
      </c>
      <c r="B73" s="4">
        <f>SUM(C73:L73)</f>
        <v>9660</v>
      </c>
      <c r="C73" s="4">
        <v>150</v>
      </c>
      <c r="D73" s="4">
        <v>63</v>
      </c>
      <c r="E73" s="4">
        <v>12</v>
      </c>
      <c r="F73" s="4">
        <v>3</v>
      </c>
      <c r="G73" s="4">
        <v>5489</v>
      </c>
      <c r="H73" s="4">
        <v>1214</v>
      </c>
      <c r="I73" s="4">
        <v>1791</v>
      </c>
      <c r="J73" s="4">
        <v>109</v>
      </c>
      <c r="K73" s="4">
        <v>665</v>
      </c>
      <c r="L73" s="4">
        <v>164</v>
      </c>
    </row>
    <row r="74" spans="1:12" x14ac:dyDescent="0.25">
      <c r="A74" s="3" t="s">
        <v>94</v>
      </c>
      <c r="B74" s="4">
        <f>SUM(C74:L74)</f>
        <v>1475</v>
      </c>
      <c r="C74" s="4">
        <v>331</v>
      </c>
      <c r="D74" s="4">
        <v>2</v>
      </c>
      <c r="E74" s="4">
        <v>1</v>
      </c>
      <c r="F74" s="4">
        <v>0</v>
      </c>
      <c r="G74" s="4">
        <v>50</v>
      </c>
      <c r="H74" s="4">
        <v>8</v>
      </c>
      <c r="I74" s="4">
        <v>854</v>
      </c>
      <c r="J74" s="4">
        <v>171</v>
      </c>
      <c r="K74" s="4">
        <v>57</v>
      </c>
      <c r="L74" s="4">
        <v>1</v>
      </c>
    </row>
    <row r="75" spans="1:12" x14ac:dyDescent="0.25">
      <c r="A75" s="3" t="s">
        <v>159</v>
      </c>
      <c r="B75" s="4">
        <f>SUM(C75:L75)</f>
        <v>2309</v>
      </c>
      <c r="C75" s="4">
        <v>35</v>
      </c>
      <c r="D75" s="4">
        <v>0</v>
      </c>
      <c r="E75" s="4">
        <v>0</v>
      </c>
      <c r="F75" s="4">
        <v>0</v>
      </c>
      <c r="G75" s="4">
        <v>632</v>
      </c>
      <c r="H75" s="4">
        <v>271</v>
      </c>
      <c r="I75" s="4">
        <v>1186</v>
      </c>
      <c r="J75" s="4">
        <v>163</v>
      </c>
      <c r="K75" s="4">
        <v>22</v>
      </c>
      <c r="L75" s="4">
        <v>0</v>
      </c>
    </row>
    <row r="76" spans="1:12" x14ac:dyDescent="0.25">
      <c r="A76" s="3" t="s">
        <v>37</v>
      </c>
      <c r="B76" s="4">
        <f>SUM(C76:L76)</f>
        <v>410</v>
      </c>
      <c r="C76" s="4">
        <v>7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201</v>
      </c>
      <c r="J76" s="4">
        <v>1</v>
      </c>
      <c r="K76" s="4">
        <v>172</v>
      </c>
      <c r="L76" s="4">
        <v>29</v>
      </c>
    </row>
    <row r="77" spans="1:12" x14ac:dyDescent="0.25">
      <c r="A77" s="3" t="s">
        <v>38</v>
      </c>
      <c r="B77" s="4">
        <f>SUM(C77:L77)</f>
        <v>27</v>
      </c>
      <c r="C77" s="4">
        <v>1</v>
      </c>
      <c r="D77" s="4">
        <v>0</v>
      </c>
      <c r="E77" s="4">
        <v>4</v>
      </c>
      <c r="F77" s="4">
        <v>2</v>
      </c>
      <c r="G77" s="4">
        <v>2</v>
      </c>
      <c r="H77" s="4">
        <v>0</v>
      </c>
      <c r="I77" s="4">
        <v>2</v>
      </c>
      <c r="J77" s="4">
        <v>0</v>
      </c>
      <c r="K77" s="4">
        <v>16</v>
      </c>
      <c r="L77" s="4">
        <v>0</v>
      </c>
    </row>
    <row r="78" spans="1:12" x14ac:dyDescent="0.25">
      <c r="A78" s="3" t="s">
        <v>89</v>
      </c>
      <c r="B78" s="4">
        <f>SUM(C78:L78)</f>
        <v>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5</v>
      </c>
      <c r="J78" s="4">
        <v>4</v>
      </c>
      <c r="K78" s="4">
        <v>0</v>
      </c>
      <c r="L78" s="4">
        <v>0</v>
      </c>
    </row>
    <row r="79" spans="1:12" x14ac:dyDescent="0.25">
      <c r="A79" s="3" t="s">
        <v>41</v>
      </c>
      <c r="B79" s="4">
        <f>SUM(C79:L79)</f>
        <v>122</v>
      </c>
      <c r="C79" s="4">
        <v>62</v>
      </c>
      <c r="D79" s="4">
        <v>0</v>
      </c>
      <c r="E79" s="4">
        <v>3</v>
      </c>
      <c r="F79" s="4">
        <v>0</v>
      </c>
      <c r="G79" s="4">
        <v>27</v>
      </c>
      <c r="H79" s="4">
        <v>0</v>
      </c>
      <c r="I79" s="4">
        <v>13</v>
      </c>
      <c r="J79" s="4">
        <v>0</v>
      </c>
      <c r="K79" s="4">
        <v>17</v>
      </c>
      <c r="L79" s="4">
        <v>0</v>
      </c>
    </row>
    <row r="80" spans="1:12" x14ac:dyDescent="0.25">
      <c r="A80" s="3" t="s">
        <v>42</v>
      </c>
      <c r="B80" s="4">
        <f>SUM(C80:L80)</f>
        <v>8245</v>
      </c>
      <c r="C80" s="4">
        <v>79</v>
      </c>
      <c r="D80" s="4">
        <v>5</v>
      </c>
      <c r="E80" s="4">
        <v>3</v>
      </c>
      <c r="F80" s="4">
        <v>0</v>
      </c>
      <c r="G80" s="4">
        <v>1678</v>
      </c>
      <c r="H80" s="4">
        <v>301</v>
      </c>
      <c r="I80" s="4">
        <v>3778</v>
      </c>
      <c r="J80" s="4">
        <v>2021</v>
      </c>
      <c r="K80" s="4">
        <v>369</v>
      </c>
      <c r="L80" s="4">
        <v>11</v>
      </c>
    </row>
    <row r="81" spans="1:12" x14ac:dyDescent="0.25">
      <c r="A81" s="3" t="s">
        <v>127</v>
      </c>
      <c r="B81" s="4">
        <f>SUM(C81:L81)</f>
        <v>49</v>
      </c>
      <c r="C81" s="4">
        <v>2</v>
      </c>
      <c r="D81" s="4">
        <v>0</v>
      </c>
      <c r="E81" s="4">
        <v>0</v>
      </c>
      <c r="F81" s="4">
        <v>0</v>
      </c>
      <c r="G81" s="4">
        <v>5</v>
      </c>
      <c r="H81" s="4">
        <v>0</v>
      </c>
      <c r="I81" s="4">
        <v>1</v>
      </c>
      <c r="J81" s="4">
        <v>0</v>
      </c>
      <c r="K81" s="4">
        <v>41</v>
      </c>
      <c r="L81" s="4">
        <v>0</v>
      </c>
    </row>
    <row r="82" spans="1:12" x14ac:dyDescent="0.25">
      <c r="A82" s="3" t="s">
        <v>43</v>
      </c>
      <c r="B82" s="4">
        <f>SUM(C82:L82)</f>
        <v>3</v>
      </c>
      <c r="C82" s="4">
        <v>0</v>
      </c>
      <c r="D82" s="4">
        <v>0</v>
      </c>
      <c r="E82" s="4">
        <v>3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</row>
    <row r="83" spans="1:12" x14ac:dyDescent="0.25">
      <c r="A83" s="3" t="s">
        <v>165</v>
      </c>
      <c r="B83" s="4">
        <f>SUM(C83:L83)</f>
        <v>975</v>
      </c>
      <c r="C83" s="4">
        <v>81</v>
      </c>
      <c r="D83" s="4">
        <v>7</v>
      </c>
      <c r="E83" s="4">
        <v>3</v>
      </c>
      <c r="F83" s="4">
        <v>0</v>
      </c>
      <c r="G83" s="4">
        <v>136</v>
      </c>
      <c r="H83" s="4">
        <v>68</v>
      </c>
      <c r="I83" s="4">
        <v>561</v>
      </c>
      <c r="J83" s="4">
        <v>96</v>
      </c>
      <c r="K83" s="4">
        <v>22</v>
      </c>
      <c r="L83" s="4">
        <v>1</v>
      </c>
    </row>
    <row r="84" spans="1:12" x14ac:dyDescent="0.25">
      <c r="A84" s="3" t="s">
        <v>44</v>
      </c>
      <c r="B84" s="4">
        <f>SUM(C84:L84)</f>
        <v>6</v>
      </c>
      <c r="C84" s="4">
        <v>1</v>
      </c>
      <c r="D84" s="4">
        <v>0</v>
      </c>
      <c r="E84" s="4">
        <v>0</v>
      </c>
      <c r="F84" s="4">
        <v>0</v>
      </c>
      <c r="G84" s="4">
        <v>3</v>
      </c>
      <c r="H84" s="4">
        <v>0</v>
      </c>
      <c r="I84" s="4">
        <v>0</v>
      </c>
      <c r="J84" s="4">
        <v>0</v>
      </c>
      <c r="K84" s="4">
        <v>2</v>
      </c>
      <c r="L84" s="4">
        <v>0</v>
      </c>
    </row>
    <row r="85" spans="1:12" x14ac:dyDescent="0.25">
      <c r="A85" s="3" t="s">
        <v>156</v>
      </c>
      <c r="B85" s="4">
        <f>SUM(C85:L85)</f>
        <v>62</v>
      </c>
      <c r="C85" s="4">
        <v>0</v>
      </c>
      <c r="D85" s="4">
        <v>1</v>
      </c>
      <c r="E85" s="4">
        <v>3</v>
      </c>
      <c r="F85" s="4">
        <v>1</v>
      </c>
      <c r="G85" s="4">
        <v>16</v>
      </c>
      <c r="H85" s="4">
        <v>6</v>
      </c>
      <c r="I85" s="4">
        <v>12</v>
      </c>
      <c r="J85" s="4">
        <v>2</v>
      </c>
      <c r="K85" s="4">
        <v>17</v>
      </c>
      <c r="L85" s="4">
        <v>4</v>
      </c>
    </row>
    <row r="86" spans="1:12" x14ac:dyDescent="0.25">
      <c r="A86" s="3" t="s">
        <v>166</v>
      </c>
      <c r="B86" s="4">
        <f>SUM(C86:L86)</f>
        <v>377</v>
      </c>
      <c r="C86" s="4">
        <v>5</v>
      </c>
      <c r="D86" s="4">
        <v>0</v>
      </c>
      <c r="E86" s="4">
        <v>0</v>
      </c>
      <c r="F86" s="4">
        <v>0</v>
      </c>
      <c r="G86" s="4">
        <v>109</v>
      </c>
      <c r="H86" s="4">
        <v>170</v>
      </c>
      <c r="I86" s="4">
        <v>25</v>
      </c>
      <c r="J86" s="4">
        <v>1</v>
      </c>
      <c r="K86" s="4">
        <v>67</v>
      </c>
      <c r="L86" s="4">
        <v>0</v>
      </c>
    </row>
    <row r="87" spans="1:12" x14ac:dyDescent="0.25">
      <c r="A87" s="3" t="s">
        <v>168</v>
      </c>
      <c r="B87" s="4">
        <f>SUM(C87:L87)</f>
        <v>1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1</v>
      </c>
      <c r="L87" s="4">
        <v>0</v>
      </c>
    </row>
    <row r="88" spans="1:12" x14ac:dyDescent="0.25">
      <c r="A88" s="3" t="s">
        <v>170</v>
      </c>
      <c r="B88" s="4">
        <f>SUM(C88:L88)</f>
        <v>1054</v>
      </c>
      <c r="C88" s="4">
        <v>6</v>
      </c>
      <c r="D88" s="4">
        <v>0</v>
      </c>
      <c r="E88" s="4">
        <v>235</v>
      </c>
      <c r="F88" s="4">
        <v>453</v>
      </c>
      <c r="G88" s="4">
        <v>16</v>
      </c>
      <c r="H88" s="4">
        <v>1</v>
      </c>
      <c r="I88" s="4">
        <v>254</v>
      </c>
      <c r="J88" s="4">
        <v>12</v>
      </c>
      <c r="K88" s="4">
        <v>74</v>
      </c>
      <c r="L88" s="4">
        <v>3</v>
      </c>
    </row>
    <row r="89" spans="1:12" x14ac:dyDescent="0.25">
      <c r="A89" s="3" t="s">
        <v>171</v>
      </c>
      <c r="B89" s="4">
        <f>SUM(C89:L89)</f>
        <v>2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1</v>
      </c>
      <c r="J89" s="4">
        <v>0</v>
      </c>
      <c r="K89" s="4">
        <v>1</v>
      </c>
      <c r="L89" s="4">
        <v>0</v>
      </c>
    </row>
    <row r="90" spans="1:12" x14ac:dyDescent="0.25">
      <c r="A90" s="3" t="s">
        <v>172</v>
      </c>
      <c r="B90" s="4">
        <f>SUM(C90:L90)</f>
        <v>16</v>
      </c>
      <c r="C90" s="4">
        <v>0</v>
      </c>
      <c r="D90" s="4">
        <v>0</v>
      </c>
      <c r="E90" s="4">
        <v>4</v>
      </c>
      <c r="F90" s="4">
        <v>7</v>
      </c>
      <c r="G90" s="4">
        <v>3</v>
      </c>
      <c r="H90" s="4">
        <v>1</v>
      </c>
      <c r="I90" s="4">
        <v>1</v>
      </c>
      <c r="J90" s="4">
        <v>0</v>
      </c>
      <c r="K90" s="4">
        <v>0</v>
      </c>
      <c r="L90" s="4">
        <v>0</v>
      </c>
    </row>
    <row r="91" spans="1:12" x14ac:dyDescent="0.25">
      <c r="A91" s="3" t="s">
        <v>173</v>
      </c>
      <c r="B91" s="4">
        <f>SUM(C91:L91)</f>
        <v>1544</v>
      </c>
      <c r="C91" s="4">
        <v>43</v>
      </c>
      <c r="D91" s="4">
        <v>2</v>
      </c>
      <c r="E91" s="4">
        <v>1</v>
      </c>
      <c r="F91" s="4">
        <v>0</v>
      </c>
      <c r="G91" s="4">
        <v>28</v>
      </c>
      <c r="H91" s="4">
        <v>2</v>
      </c>
      <c r="I91" s="4">
        <v>1022</v>
      </c>
      <c r="J91" s="4">
        <v>419</v>
      </c>
      <c r="K91" s="4">
        <v>25</v>
      </c>
      <c r="L91" s="4">
        <v>2</v>
      </c>
    </row>
    <row r="92" spans="1:12" x14ac:dyDescent="0.25">
      <c r="A92" s="3" t="s">
        <v>181</v>
      </c>
      <c r="B92" s="4">
        <f>SUM(C92:L92)</f>
        <v>4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3</v>
      </c>
      <c r="J92" s="4">
        <v>1</v>
      </c>
      <c r="K92" s="4">
        <v>0</v>
      </c>
      <c r="L92" s="4">
        <v>0</v>
      </c>
    </row>
    <row r="93" spans="1:12" x14ac:dyDescent="0.25">
      <c r="A93" s="3" t="s">
        <v>209</v>
      </c>
      <c r="B93" s="4">
        <f>SUM(C93:L93)</f>
        <v>1160</v>
      </c>
      <c r="C93" s="4">
        <v>19</v>
      </c>
      <c r="D93" s="4">
        <v>0</v>
      </c>
      <c r="E93" s="4">
        <v>0</v>
      </c>
      <c r="F93" s="4">
        <v>0</v>
      </c>
      <c r="G93" s="4">
        <v>92</v>
      </c>
      <c r="H93" s="4">
        <v>28</v>
      </c>
      <c r="I93" s="4">
        <v>628</v>
      </c>
      <c r="J93" s="4">
        <v>317</v>
      </c>
      <c r="K93" s="4">
        <v>41</v>
      </c>
      <c r="L93" s="4">
        <v>35</v>
      </c>
    </row>
    <row r="94" spans="1:12" x14ac:dyDescent="0.25">
      <c r="A94" s="3" t="s">
        <v>175</v>
      </c>
      <c r="B94" s="4">
        <f>SUM(C94:L94)</f>
        <v>3</v>
      </c>
      <c r="C94" s="4">
        <v>0</v>
      </c>
      <c r="D94" s="4">
        <v>0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2</v>
      </c>
      <c r="L94" s="4">
        <v>0</v>
      </c>
    </row>
    <row r="95" spans="1:12" x14ac:dyDescent="0.25">
      <c r="A95" s="3" t="s">
        <v>48</v>
      </c>
      <c r="B95" s="4">
        <f>SUM(C95:L95)</f>
        <v>1234</v>
      </c>
      <c r="C95" s="4">
        <v>23</v>
      </c>
      <c r="D95" s="4">
        <v>6</v>
      </c>
      <c r="E95" s="4">
        <v>26</v>
      </c>
      <c r="F95" s="4">
        <v>7</v>
      </c>
      <c r="G95" s="4">
        <v>515</v>
      </c>
      <c r="H95" s="4">
        <v>142</v>
      </c>
      <c r="I95" s="4">
        <v>235</v>
      </c>
      <c r="J95" s="4">
        <v>25</v>
      </c>
      <c r="K95" s="4">
        <v>212</v>
      </c>
      <c r="L95" s="4">
        <v>43</v>
      </c>
    </row>
    <row r="96" spans="1:12" x14ac:dyDescent="0.25">
      <c r="A96" s="3" t="s">
        <v>176</v>
      </c>
      <c r="B96" s="4">
        <f>SUM(C96:L96)</f>
        <v>24</v>
      </c>
      <c r="C96" s="4">
        <v>6</v>
      </c>
      <c r="D96" s="4">
        <v>0</v>
      </c>
      <c r="E96" s="4">
        <v>0</v>
      </c>
      <c r="F96" s="4">
        <v>0</v>
      </c>
      <c r="G96" s="4">
        <v>3</v>
      </c>
      <c r="H96" s="4">
        <v>0</v>
      </c>
      <c r="I96" s="4">
        <v>0</v>
      </c>
      <c r="J96" s="4">
        <v>0</v>
      </c>
      <c r="K96" s="4">
        <v>14</v>
      </c>
      <c r="L96" s="4">
        <v>1</v>
      </c>
    </row>
    <row r="97" spans="1:12" x14ac:dyDescent="0.25">
      <c r="A97" s="3" t="s">
        <v>131</v>
      </c>
      <c r="B97" s="4">
        <f>SUM(C97:L97)</f>
        <v>4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2</v>
      </c>
      <c r="J97" s="4">
        <v>1</v>
      </c>
      <c r="K97" s="4">
        <v>1</v>
      </c>
      <c r="L97" s="4">
        <v>0</v>
      </c>
    </row>
    <row r="98" spans="1:12" x14ac:dyDescent="0.25">
      <c r="A98" s="3" t="s">
        <v>183</v>
      </c>
      <c r="B98" s="4">
        <f>SUM(C98:L98)</f>
        <v>2</v>
      </c>
      <c r="C98" s="4">
        <v>2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</row>
    <row r="99" spans="1:12" x14ac:dyDescent="0.25">
      <c r="A99" s="3" t="s">
        <v>142</v>
      </c>
      <c r="B99" s="4">
        <f>SUM(C99:L99)</f>
        <v>1785</v>
      </c>
      <c r="C99" s="4">
        <v>44</v>
      </c>
      <c r="D99" s="4">
        <v>4</v>
      </c>
      <c r="E99" s="4">
        <v>90</v>
      </c>
      <c r="F99" s="4">
        <v>26</v>
      </c>
      <c r="G99" s="4">
        <v>963</v>
      </c>
      <c r="H99" s="4">
        <v>86</v>
      </c>
      <c r="I99" s="4">
        <v>442</v>
      </c>
      <c r="J99" s="4">
        <v>12</v>
      </c>
      <c r="K99" s="4">
        <v>108</v>
      </c>
      <c r="L99" s="4">
        <v>10</v>
      </c>
    </row>
    <row r="100" spans="1:12" x14ac:dyDescent="0.25">
      <c r="A100" s="3" t="s">
        <v>177</v>
      </c>
      <c r="B100" s="4">
        <f>SUM(C100:L100)</f>
        <v>6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5</v>
      </c>
      <c r="J100" s="4">
        <v>0</v>
      </c>
      <c r="K100" s="4">
        <v>1</v>
      </c>
      <c r="L100" s="4">
        <v>0</v>
      </c>
    </row>
    <row r="101" spans="1:12" x14ac:dyDescent="0.25">
      <c r="A101" s="3" t="s">
        <v>179</v>
      </c>
      <c r="B101" s="4">
        <f>SUM(C101:L101)</f>
        <v>816</v>
      </c>
      <c r="C101" s="4">
        <v>39</v>
      </c>
      <c r="D101" s="4">
        <v>4</v>
      </c>
      <c r="E101" s="4">
        <v>0</v>
      </c>
      <c r="F101" s="4">
        <v>0</v>
      </c>
      <c r="G101" s="4">
        <v>439</v>
      </c>
      <c r="H101" s="4">
        <v>73</v>
      </c>
      <c r="I101" s="4">
        <v>196</v>
      </c>
      <c r="J101" s="4">
        <v>23</v>
      </c>
      <c r="K101" s="4">
        <v>39</v>
      </c>
      <c r="L101" s="4">
        <v>3</v>
      </c>
    </row>
    <row r="102" spans="1:12" x14ac:dyDescent="0.25">
      <c r="A102" s="3" t="s">
        <v>180</v>
      </c>
      <c r="B102" s="4">
        <f>SUM(C102:L102)</f>
        <v>2150</v>
      </c>
      <c r="C102" s="4">
        <v>103</v>
      </c>
      <c r="D102" s="4">
        <v>4</v>
      </c>
      <c r="E102" s="4">
        <v>51</v>
      </c>
      <c r="F102" s="4">
        <v>33</v>
      </c>
      <c r="G102" s="4">
        <v>520</v>
      </c>
      <c r="H102" s="4">
        <v>102</v>
      </c>
      <c r="I102" s="4">
        <v>817</v>
      </c>
      <c r="J102" s="4">
        <v>94</v>
      </c>
      <c r="K102" s="4">
        <v>378</v>
      </c>
      <c r="L102" s="4">
        <v>48</v>
      </c>
    </row>
    <row r="103" spans="1:12" x14ac:dyDescent="0.25">
      <c r="A103" s="3" t="s">
        <v>182</v>
      </c>
      <c r="B103" s="4">
        <f>SUM(C103:L103)</f>
        <v>13</v>
      </c>
      <c r="C103" s="4">
        <v>0</v>
      </c>
      <c r="D103" s="4">
        <v>0</v>
      </c>
      <c r="E103" s="4">
        <v>3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10</v>
      </c>
      <c r="L103" s="4">
        <v>0</v>
      </c>
    </row>
    <row r="104" spans="1:12" x14ac:dyDescent="0.25">
      <c r="A104" s="3" t="s">
        <v>184</v>
      </c>
      <c r="B104" s="4">
        <f>SUM(C104:L104)</f>
        <v>744</v>
      </c>
      <c r="C104" s="4">
        <v>60</v>
      </c>
      <c r="D104" s="4">
        <v>1</v>
      </c>
      <c r="E104" s="4">
        <v>1</v>
      </c>
      <c r="F104" s="4">
        <v>0</v>
      </c>
      <c r="G104" s="4">
        <v>249</v>
      </c>
      <c r="H104" s="4">
        <v>30</v>
      </c>
      <c r="I104" s="4">
        <v>383</v>
      </c>
      <c r="J104" s="4">
        <v>9</v>
      </c>
      <c r="K104" s="4">
        <v>11</v>
      </c>
      <c r="L104" s="4">
        <v>0</v>
      </c>
    </row>
    <row r="105" spans="1:12" x14ac:dyDescent="0.25">
      <c r="A105" s="3" t="s">
        <v>51</v>
      </c>
      <c r="B105" s="4">
        <f>SUM(C105:L105)</f>
        <v>390</v>
      </c>
      <c r="C105" s="4">
        <v>8</v>
      </c>
      <c r="D105" s="4">
        <v>0</v>
      </c>
      <c r="E105" s="4">
        <v>18</v>
      </c>
      <c r="F105" s="4">
        <v>3</v>
      </c>
      <c r="G105" s="4">
        <v>90</v>
      </c>
      <c r="H105" s="4">
        <v>82</v>
      </c>
      <c r="I105" s="4">
        <v>121</v>
      </c>
      <c r="J105" s="4">
        <v>41</v>
      </c>
      <c r="K105" s="4">
        <v>25</v>
      </c>
      <c r="L105" s="4">
        <v>2</v>
      </c>
    </row>
    <row r="106" spans="1:12" x14ac:dyDescent="0.25">
      <c r="A106" s="3" t="s">
        <v>105</v>
      </c>
      <c r="B106" s="4">
        <f>SUM(C106:L106)</f>
        <v>13</v>
      </c>
      <c r="C106" s="4">
        <v>2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8</v>
      </c>
      <c r="J106" s="4">
        <v>0</v>
      </c>
      <c r="K106" s="4">
        <v>3</v>
      </c>
      <c r="L106" s="4">
        <v>0</v>
      </c>
    </row>
    <row r="107" spans="1:12" x14ac:dyDescent="0.25">
      <c r="A107" s="3" t="s">
        <v>52</v>
      </c>
      <c r="B107" s="4">
        <f>SUM(C107:L107)</f>
        <v>491</v>
      </c>
      <c r="C107" s="4">
        <v>10</v>
      </c>
      <c r="D107" s="4">
        <v>2</v>
      </c>
      <c r="E107" s="4">
        <v>0</v>
      </c>
      <c r="F107" s="4">
        <v>0</v>
      </c>
      <c r="G107" s="4">
        <v>177</v>
      </c>
      <c r="H107" s="4">
        <v>48</v>
      </c>
      <c r="I107" s="4">
        <v>184</v>
      </c>
      <c r="J107" s="4">
        <v>4</v>
      </c>
      <c r="K107" s="4">
        <v>64</v>
      </c>
      <c r="L107" s="4">
        <v>2</v>
      </c>
    </row>
    <row r="108" spans="1:12" x14ac:dyDescent="0.25">
      <c r="A108" s="3" t="s">
        <v>53</v>
      </c>
      <c r="B108" s="4">
        <f>SUM(C108:L108)</f>
        <v>1</v>
      </c>
      <c r="C108" s="4">
        <v>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</row>
    <row r="109" spans="1:12" x14ac:dyDescent="0.25">
      <c r="A109" s="3" t="s">
        <v>122</v>
      </c>
      <c r="B109" s="4">
        <f>SUM(C109:L109)</f>
        <v>14</v>
      </c>
      <c r="C109" s="4">
        <v>11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3</v>
      </c>
      <c r="J109" s="4">
        <v>0</v>
      </c>
      <c r="K109" s="4">
        <v>0</v>
      </c>
      <c r="L109" s="4">
        <v>0</v>
      </c>
    </row>
    <row r="110" spans="1:12" x14ac:dyDescent="0.25">
      <c r="A110" s="3" t="s">
        <v>162</v>
      </c>
      <c r="B110" s="4">
        <f>SUM(C110:L110)</f>
        <v>205</v>
      </c>
      <c r="C110" s="4">
        <v>40</v>
      </c>
      <c r="D110" s="4">
        <v>0</v>
      </c>
      <c r="E110" s="4">
        <v>0</v>
      </c>
      <c r="F110" s="4">
        <v>0</v>
      </c>
      <c r="G110" s="4">
        <v>53</v>
      </c>
      <c r="H110" s="4">
        <v>16</v>
      </c>
      <c r="I110" s="4">
        <v>42</v>
      </c>
      <c r="J110" s="4">
        <v>22</v>
      </c>
      <c r="K110" s="4">
        <v>21</v>
      </c>
      <c r="L110" s="4">
        <v>11</v>
      </c>
    </row>
    <row r="111" spans="1:12" x14ac:dyDescent="0.25">
      <c r="A111" s="3" t="s">
        <v>189</v>
      </c>
      <c r="B111" s="4">
        <f>SUM(C111:L111)</f>
        <v>1</v>
      </c>
      <c r="C111" s="4">
        <v>0</v>
      </c>
      <c r="D111" s="4">
        <v>0</v>
      </c>
      <c r="E111" s="4">
        <v>0</v>
      </c>
      <c r="F111" s="4">
        <v>0</v>
      </c>
      <c r="G111" s="4">
        <v>1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</row>
    <row r="112" spans="1:12" x14ac:dyDescent="0.25">
      <c r="A112" s="3" t="s">
        <v>190</v>
      </c>
      <c r="B112" s="4">
        <f>SUM(C112:L112)</f>
        <v>50</v>
      </c>
      <c r="C112" s="4">
        <v>5</v>
      </c>
      <c r="D112" s="4">
        <v>0</v>
      </c>
      <c r="E112" s="4">
        <v>3</v>
      </c>
      <c r="F112" s="4">
        <v>1</v>
      </c>
      <c r="G112" s="4">
        <v>0</v>
      </c>
      <c r="H112" s="4">
        <v>0</v>
      </c>
      <c r="I112" s="4">
        <v>5</v>
      </c>
      <c r="J112" s="4">
        <v>0</v>
      </c>
      <c r="K112" s="4">
        <v>36</v>
      </c>
      <c r="L112" s="4">
        <v>0</v>
      </c>
    </row>
    <row r="113" spans="1:12" x14ac:dyDescent="0.25">
      <c r="A113" s="3" t="s">
        <v>58</v>
      </c>
      <c r="B113" s="4">
        <f>SUM(C113:L113)</f>
        <v>747</v>
      </c>
      <c r="C113" s="4">
        <v>168</v>
      </c>
      <c r="D113" s="4">
        <v>0</v>
      </c>
      <c r="E113" s="4">
        <v>0</v>
      </c>
      <c r="F113" s="4">
        <v>0</v>
      </c>
      <c r="G113" s="4">
        <v>422</v>
      </c>
      <c r="H113" s="4">
        <v>112</v>
      </c>
      <c r="I113" s="4">
        <v>40</v>
      </c>
      <c r="J113" s="4">
        <v>3</v>
      </c>
      <c r="K113" s="4">
        <v>2</v>
      </c>
      <c r="L113" s="4">
        <v>0</v>
      </c>
    </row>
    <row r="114" spans="1:12" x14ac:dyDescent="0.25">
      <c r="A114" s="3" t="s">
        <v>193</v>
      </c>
      <c r="B114" s="4">
        <f>SUM(C114:L114)</f>
        <v>9</v>
      </c>
      <c r="C114" s="4">
        <v>3</v>
      </c>
      <c r="D114" s="4">
        <v>0</v>
      </c>
      <c r="E114" s="4">
        <v>2</v>
      </c>
      <c r="F114" s="4">
        <v>0</v>
      </c>
      <c r="G114" s="4">
        <v>4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</row>
    <row r="115" spans="1:12" x14ac:dyDescent="0.25">
      <c r="A115" s="3" t="s">
        <v>194</v>
      </c>
      <c r="B115" s="4">
        <f>SUM(C115:L115)</f>
        <v>4</v>
      </c>
      <c r="C115" s="4">
        <v>2</v>
      </c>
      <c r="D115" s="4">
        <v>0</v>
      </c>
      <c r="E115" s="4">
        <v>0</v>
      </c>
      <c r="F115" s="4">
        <v>0</v>
      </c>
      <c r="G115" s="4">
        <v>2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</row>
    <row r="116" spans="1:12" x14ac:dyDescent="0.25">
      <c r="A116" s="3" t="s">
        <v>196</v>
      </c>
      <c r="B116" s="4">
        <f>SUM(C116:L116)</f>
        <v>1</v>
      </c>
      <c r="C116" s="4">
        <v>1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</row>
    <row r="117" spans="1:12" x14ac:dyDescent="0.25">
      <c r="A117" s="3" t="s">
        <v>197</v>
      </c>
      <c r="B117" s="4">
        <f>SUM(C117:L117)</f>
        <v>14</v>
      </c>
      <c r="C117" s="4">
        <v>4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10</v>
      </c>
      <c r="L117" s="4">
        <v>0</v>
      </c>
    </row>
    <row r="118" spans="1:12" x14ac:dyDescent="0.25">
      <c r="A118" s="3" t="s">
        <v>200</v>
      </c>
      <c r="B118" s="4">
        <f>SUM(C118:L118)</f>
        <v>58</v>
      </c>
      <c r="C118" s="4">
        <v>0</v>
      </c>
      <c r="D118" s="4">
        <v>0</v>
      </c>
      <c r="E118" s="4">
        <v>0</v>
      </c>
      <c r="F118" s="4">
        <v>0</v>
      </c>
      <c r="G118" s="4">
        <v>3</v>
      </c>
      <c r="H118" s="4">
        <v>0</v>
      </c>
      <c r="I118" s="4">
        <v>42</v>
      </c>
      <c r="J118" s="4">
        <v>6</v>
      </c>
      <c r="K118" s="4">
        <v>7</v>
      </c>
      <c r="L118" s="4">
        <v>0</v>
      </c>
    </row>
    <row r="119" spans="1:12" x14ac:dyDescent="0.25">
      <c r="A119" s="3" t="s">
        <v>199</v>
      </c>
      <c r="B119" s="4">
        <f>SUM(C119:L119)</f>
        <v>2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2</v>
      </c>
      <c r="L119" s="4">
        <v>0</v>
      </c>
    </row>
    <row r="120" spans="1:12" x14ac:dyDescent="0.25">
      <c r="A120" s="3" t="s">
        <v>59</v>
      </c>
      <c r="B120" s="4">
        <f>SUM(C120:L120)</f>
        <v>66</v>
      </c>
      <c r="C120" s="4">
        <v>1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63</v>
      </c>
      <c r="L120" s="4">
        <v>2</v>
      </c>
    </row>
    <row r="121" spans="1:12" x14ac:dyDescent="0.25">
      <c r="A121" s="3" t="s">
        <v>129</v>
      </c>
      <c r="B121" s="4">
        <f>SUM(C121:L121)</f>
        <v>1</v>
      </c>
      <c r="C121" s="4">
        <v>0</v>
      </c>
      <c r="D121" s="4">
        <v>0</v>
      </c>
      <c r="E121" s="4">
        <v>1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</row>
    <row r="122" spans="1:12" x14ac:dyDescent="0.25">
      <c r="A122" s="3" t="s">
        <v>202</v>
      </c>
      <c r="B122" s="4">
        <f>SUM(C122:L122)</f>
        <v>2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1</v>
      </c>
      <c r="J122" s="4">
        <v>0</v>
      </c>
      <c r="K122" s="4">
        <v>1</v>
      </c>
      <c r="L122" s="4">
        <v>0</v>
      </c>
    </row>
    <row r="123" spans="1:12" x14ac:dyDescent="0.25">
      <c r="A123" s="3" t="s">
        <v>203</v>
      </c>
      <c r="B123" s="4">
        <f>SUM(C123:L123)</f>
        <v>2746</v>
      </c>
      <c r="C123" s="4">
        <v>35</v>
      </c>
      <c r="D123" s="4">
        <v>0</v>
      </c>
      <c r="E123" s="4">
        <v>0</v>
      </c>
      <c r="F123" s="4">
        <v>0</v>
      </c>
      <c r="G123" s="4">
        <v>2188</v>
      </c>
      <c r="H123" s="4">
        <v>211</v>
      </c>
      <c r="I123" s="4">
        <v>206</v>
      </c>
      <c r="J123" s="4">
        <v>2</v>
      </c>
      <c r="K123" s="4">
        <v>99</v>
      </c>
      <c r="L123" s="4">
        <v>5</v>
      </c>
    </row>
    <row r="124" spans="1:12" x14ac:dyDescent="0.25">
      <c r="A124" s="3" t="s">
        <v>205</v>
      </c>
      <c r="B124" s="4">
        <f>SUM(C124:L124)</f>
        <v>236</v>
      </c>
      <c r="C124" s="4">
        <v>3</v>
      </c>
      <c r="D124" s="4">
        <v>0</v>
      </c>
      <c r="E124" s="4">
        <v>0</v>
      </c>
      <c r="F124" s="4">
        <v>0</v>
      </c>
      <c r="G124" s="4">
        <v>1</v>
      </c>
      <c r="H124" s="4">
        <v>2</v>
      </c>
      <c r="I124" s="4">
        <v>31</v>
      </c>
      <c r="J124" s="4">
        <v>1</v>
      </c>
      <c r="K124" s="4">
        <v>198</v>
      </c>
      <c r="L124" s="4">
        <v>0</v>
      </c>
    </row>
    <row r="125" spans="1:12" x14ac:dyDescent="0.25">
      <c r="A125" s="3" t="s">
        <v>206</v>
      </c>
      <c r="B125" s="4">
        <f>SUM(C125:L125)</f>
        <v>16</v>
      </c>
      <c r="C125" s="4">
        <v>0</v>
      </c>
      <c r="D125" s="4">
        <v>0</v>
      </c>
      <c r="E125" s="4">
        <v>0</v>
      </c>
      <c r="F125" s="4">
        <v>0</v>
      </c>
      <c r="G125" s="4">
        <v>9</v>
      </c>
      <c r="H125" s="4">
        <v>0</v>
      </c>
      <c r="I125" s="4">
        <v>3</v>
      </c>
      <c r="J125" s="4">
        <v>0</v>
      </c>
      <c r="K125" s="4">
        <v>4</v>
      </c>
      <c r="L125" s="4">
        <v>0</v>
      </c>
    </row>
    <row r="126" spans="1:12" x14ac:dyDescent="0.25">
      <c r="A126" s="3" t="s">
        <v>143</v>
      </c>
      <c r="B126" s="4">
        <f>SUM(C126:L126)</f>
        <v>1</v>
      </c>
      <c r="C126" s="4">
        <v>1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</row>
    <row r="127" spans="1:12" x14ac:dyDescent="0.25">
      <c r="A127" s="3" t="s">
        <v>61</v>
      </c>
      <c r="B127" s="4">
        <f>SUM(C127:L127)</f>
        <v>5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2</v>
      </c>
      <c r="J127" s="4">
        <v>0</v>
      </c>
      <c r="K127" s="4">
        <v>3</v>
      </c>
      <c r="L127" s="4">
        <v>0</v>
      </c>
    </row>
    <row r="128" spans="1:12" x14ac:dyDescent="0.25">
      <c r="A128" s="3" t="s">
        <v>62</v>
      </c>
      <c r="B128" s="4">
        <f>SUM(C128:L128)</f>
        <v>2</v>
      </c>
      <c r="C128" s="4">
        <v>2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</row>
    <row r="129" spans="1:12" x14ac:dyDescent="0.25">
      <c r="A129" s="3" t="s">
        <v>63</v>
      </c>
      <c r="B129" s="4">
        <f>SUM(C129:L129)</f>
        <v>11</v>
      </c>
      <c r="C129" s="4">
        <v>0</v>
      </c>
      <c r="D129" s="4">
        <v>0</v>
      </c>
      <c r="E129" s="4">
        <v>4</v>
      </c>
      <c r="F129" s="4">
        <v>1</v>
      </c>
      <c r="G129" s="4">
        <v>2</v>
      </c>
      <c r="H129" s="4">
        <v>0</v>
      </c>
      <c r="I129" s="4">
        <v>1</v>
      </c>
      <c r="J129" s="4">
        <v>0</v>
      </c>
      <c r="K129" s="4">
        <v>3</v>
      </c>
      <c r="L129" s="4">
        <v>0</v>
      </c>
    </row>
    <row r="130" spans="1:12" x14ac:dyDescent="0.25">
      <c r="A130" s="3" t="s">
        <v>191</v>
      </c>
      <c r="B130" s="4">
        <f>SUM(C130:L130)</f>
        <v>878</v>
      </c>
      <c r="C130" s="4">
        <v>50</v>
      </c>
      <c r="D130" s="4">
        <v>0</v>
      </c>
      <c r="E130" s="4">
        <v>1</v>
      </c>
      <c r="F130" s="4">
        <v>0</v>
      </c>
      <c r="G130" s="4">
        <v>7</v>
      </c>
      <c r="H130" s="4">
        <v>0</v>
      </c>
      <c r="I130" s="4">
        <v>137</v>
      </c>
      <c r="J130" s="4">
        <v>32</v>
      </c>
      <c r="K130" s="4">
        <v>646</v>
      </c>
      <c r="L130" s="4">
        <v>5</v>
      </c>
    </row>
    <row r="131" spans="1:12" x14ac:dyDescent="0.25">
      <c r="A131" s="3" t="s">
        <v>64</v>
      </c>
      <c r="B131" s="4">
        <f>SUM(C131:L131)</f>
        <v>100</v>
      </c>
      <c r="C131" s="4">
        <v>27</v>
      </c>
      <c r="D131" s="4">
        <v>0</v>
      </c>
      <c r="E131" s="4">
        <v>3</v>
      </c>
      <c r="F131" s="4">
        <v>2</v>
      </c>
      <c r="G131" s="4">
        <v>27</v>
      </c>
      <c r="H131" s="4">
        <v>0</v>
      </c>
      <c r="I131" s="4">
        <v>31</v>
      </c>
      <c r="J131" s="4">
        <v>0</v>
      </c>
      <c r="K131" s="4">
        <v>10</v>
      </c>
      <c r="L131" s="4">
        <v>0</v>
      </c>
    </row>
    <row r="132" spans="1:12" x14ac:dyDescent="0.25">
      <c r="A132" s="3" t="s">
        <v>65</v>
      </c>
      <c r="B132" s="4">
        <f>SUM(C132:L132)</f>
        <v>494</v>
      </c>
      <c r="C132" s="4">
        <v>10</v>
      </c>
      <c r="D132" s="4">
        <v>0</v>
      </c>
      <c r="E132" s="4">
        <v>0</v>
      </c>
      <c r="F132" s="4">
        <v>0</v>
      </c>
      <c r="G132" s="4">
        <v>16</v>
      </c>
      <c r="H132" s="4">
        <v>0</v>
      </c>
      <c r="I132" s="4">
        <v>361</v>
      </c>
      <c r="J132" s="4">
        <v>15</v>
      </c>
      <c r="K132" s="4">
        <v>90</v>
      </c>
      <c r="L132" s="4">
        <v>2</v>
      </c>
    </row>
    <row r="133" spans="1:12" x14ac:dyDescent="0.25">
      <c r="A133" s="3" t="s">
        <v>66</v>
      </c>
      <c r="B133" s="4">
        <f>SUM(C133:L133)</f>
        <v>24</v>
      </c>
      <c r="C133" s="4">
        <v>1</v>
      </c>
      <c r="D133" s="4">
        <v>0</v>
      </c>
      <c r="E133" s="4">
        <v>1</v>
      </c>
      <c r="F133" s="4">
        <v>0</v>
      </c>
      <c r="G133" s="4">
        <v>0</v>
      </c>
      <c r="H133" s="4">
        <v>0</v>
      </c>
      <c r="I133" s="4">
        <v>15</v>
      </c>
      <c r="J133" s="4">
        <v>0</v>
      </c>
      <c r="K133" s="4">
        <v>7</v>
      </c>
      <c r="L133" s="4">
        <v>0</v>
      </c>
    </row>
    <row r="134" spans="1:12" x14ac:dyDescent="0.25">
      <c r="A134" s="3" t="s">
        <v>210</v>
      </c>
      <c r="B134" s="4">
        <f>SUM(C134:L134)</f>
        <v>3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2</v>
      </c>
      <c r="J134" s="4">
        <v>0</v>
      </c>
      <c r="K134" s="4">
        <v>1</v>
      </c>
      <c r="L134" s="4">
        <v>0</v>
      </c>
    </row>
    <row r="135" spans="1:12" x14ac:dyDescent="0.25">
      <c r="A135" s="3" t="s">
        <v>213</v>
      </c>
      <c r="B135" s="4">
        <f>SUM(C135:L135)</f>
        <v>2</v>
      </c>
      <c r="C135" s="4">
        <v>0</v>
      </c>
      <c r="D135" s="4">
        <v>0</v>
      </c>
      <c r="E135" s="4">
        <v>0</v>
      </c>
      <c r="F135" s="4">
        <v>0</v>
      </c>
      <c r="G135" s="4">
        <v>2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</row>
    <row r="136" spans="1:12" x14ac:dyDescent="0.25">
      <c r="A136" s="3" t="s">
        <v>212</v>
      </c>
      <c r="B136" s="4">
        <f>SUM(C136:L136)</f>
        <v>1306</v>
      </c>
      <c r="C136" s="4">
        <v>175</v>
      </c>
      <c r="D136" s="4">
        <v>1</v>
      </c>
      <c r="E136" s="4">
        <v>14</v>
      </c>
      <c r="F136" s="4">
        <v>4</v>
      </c>
      <c r="G136" s="4">
        <v>494</v>
      </c>
      <c r="H136" s="4">
        <v>129</v>
      </c>
      <c r="I136" s="4">
        <v>351</v>
      </c>
      <c r="J136" s="4">
        <v>69</v>
      </c>
      <c r="K136" s="4">
        <v>66</v>
      </c>
      <c r="L136" s="4">
        <v>3</v>
      </c>
    </row>
    <row r="137" spans="1:12" x14ac:dyDescent="0.25">
      <c r="A137" s="3" t="s">
        <v>161</v>
      </c>
      <c r="B137" s="4">
        <f>SUM(C137:L137)</f>
        <v>5510</v>
      </c>
      <c r="C137" s="4">
        <v>993</v>
      </c>
      <c r="D137" s="4">
        <v>5</v>
      </c>
      <c r="E137" s="4">
        <v>2</v>
      </c>
      <c r="F137" s="4">
        <v>7</v>
      </c>
      <c r="G137" s="4">
        <v>3401</v>
      </c>
      <c r="H137" s="4">
        <v>402</v>
      </c>
      <c r="I137" s="4">
        <v>506</v>
      </c>
      <c r="J137" s="4">
        <v>39</v>
      </c>
      <c r="K137" s="4">
        <v>143</v>
      </c>
      <c r="L137" s="4">
        <v>12</v>
      </c>
    </row>
    <row r="138" spans="1:12" x14ac:dyDescent="0.25">
      <c r="A138" s="3" t="s">
        <v>67</v>
      </c>
      <c r="B138" s="4">
        <f>SUM(C138:L138)</f>
        <v>4</v>
      </c>
      <c r="C138" s="4">
        <v>0</v>
      </c>
      <c r="D138" s="4">
        <v>0</v>
      </c>
      <c r="E138" s="4">
        <v>4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</row>
    <row r="139" spans="1:12" x14ac:dyDescent="0.25">
      <c r="A139" s="3" t="s">
        <v>68</v>
      </c>
      <c r="B139" s="4">
        <f>SUM(C139:L139)</f>
        <v>58100</v>
      </c>
      <c r="C139" s="4">
        <v>3268</v>
      </c>
      <c r="D139" s="4">
        <v>143</v>
      </c>
      <c r="E139" s="4">
        <v>12</v>
      </c>
      <c r="F139" s="4">
        <v>5</v>
      </c>
      <c r="G139" s="4">
        <v>19955</v>
      </c>
      <c r="H139" s="4">
        <v>5154</v>
      </c>
      <c r="I139" s="4">
        <v>19185</v>
      </c>
      <c r="J139" s="4">
        <v>1523</v>
      </c>
      <c r="K139" s="4">
        <v>8430</v>
      </c>
      <c r="L139" s="4">
        <v>425</v>
      </c>
    </row>
    <row r="140" spans="1:12" x14ac:dyDescent="0.25">
      <c r="A140" s="3" t="s">
        <v>214</v>
      </c>
      <c r="B140" s="4">
        <f>SUM(C140:L140)</f>
        <v>4</v>
      </c>
      <c r="C140" s="4">
        <v>2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2</v>
      </c>
      <c r="L140" s="4">
        <v>0</v>
      </c>
    </row>
    <row r="141" spans="1:12" x14ac:dyDescent="0.25">
      <c r="A141" s="3" t="s">
        <v>70</v>
      </c>
      <c r="B141" s="4">
        <f>SUM(C141:L141)</f>
        <v>6705</v>
      </c>
      <c r="C141" s="4">
        <v>1050</v>
      </c>
      <c r="D141" s="4">
        <v>1</v>
      </c>
      <c r="E141" s="4">
        <v>9</v>
      </c>
      <c r="F141" s="4">
        <v>4</v>
      </c>
      <c r="G141" s="4">
        <v>801</v>
      </c>
      <c r="H141" s="4">
        <v>110</v>
      </c>
      <c r="I141" s="4">
        <v>3826</v>
      </c>
      <c r="J141" s="4">
        <v>353</v>
      </c>
      <c r="K141" s="4">
        <v>534</v>
      </c>
      <c r="L141" s="4">
        <v>17</v>
      </c>
    </row>
    <row r="142" spans="1:12" x14ac:dyDescent="0.25">
      <c r="A142" s="3" t="s">
        <v>71</v>
      </c>
      <c r="B142" s="4">
        <f>SUM(C142:L142)</f>
        <v>7</v>
      </c>
      <c r="C142" s="4">
        <v>0</v>
      </c>
      <c r="D142" s="4">
        <v>0</v>
      </c>
      <c r="E142" s="4">
        <v>7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</row>
    <row r="143" spans="1:12" x14ac:dyDescent="0.25">
      <c r="A143" s="3" t="s">
        <v>215</v>
      </c>
      <c r="B143" s="4">
        <f>SUM(C143:L143)</f>
        <v>238</v>
      </c>
      <c r="C143" s="4">
        <v>12</v>
      </c>
      <c r="D143" s="4">
        <v>0</v>
      </c>
      <c r="E143" s="4">
        <v>0</v>
      </c>
      <c r="F143" s="4">
        <v>0</v>
      </c>
      <c r="G143" s="4">
        <v>41</v>
      </c>
      <c r="H143" s="4">
        <v>14</v>
      </c>
      <c r="I143" s="4">
        <v>87</v>
      </c>
      <c r="J143" s="4">
        <v>14</v>
      </c>
      <c r="K143" s="4">
        <v>69</v>
      </c>
      <c r="L143" s="4">
        <v>1</v>
      </c>
    </row>
    <row r="144" spans="1:12" x14ac:dyDescent="0.25">
      <c r="A144" s="3" t="s">
        <v>73</v>
      </c>
      <c r="B144" s="4">
        <f>SUM(C144:L144)</f>
        <v>645</v>
      </c>
      <c r="C144" s="4">
        <v>8</v>
      </c>
      <c r="D144" s="4">
        <v>2</v>
      </c>
      <c r="E144" s="4">
        <v>0</v>
      </c>
      <c r="F144" s="4">
        <v>0</v>
      </c>
      <c r="G144" s="4">
        <v>115</v>
      </c>
      <c r="H144" s="4">
        <v>10</v>
      </c>
      <c r="I144" s="4">
        <v>375</v>
      </c>
      <c r="J144" s="4">
        <v>53</v>
      </c>
      <c r="K144" s="4">
        <v>61</v>
      </c>
      <c r="L144" s="4">
        <v>21</v>
      </c>
    </row>
  </sheetData>
  <autoFilter ref="A1:L144">
    <sortState xmlns:xlrd2="http://schemas.microsoft.com/office/spreadsheetml/2017/richdata2" ref="A2:L144">
      <sortCondition ref="A1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pane xSplit="1" ySplit="1" topLeftCell="B55" activePane="bottomRight" state="frozen"/>
      <selection pane="topRight" activeCell="B1" sqref="B1"/>
      <selection pane="bottomLeft" activeCell="A2" sqref="A2"/>
      <selection pane="bottomRight" activeCell="A63" sqref="A63"/>
    </sheetView>
  </sheetViews>
  <sheetFormatPr defaultRowHeight="15" x14ac:dyDescent="0.25"/>
  <cols>
    <col min="1" max="1" width="47.7109375" style="3" bestFit="1" customWidth="1"/>
    <col min="2" max="10" width="13" style="3" customWidth="1"/>
    <col min="11" max="16384" width="9.140625" style="3"/>
  </cols>
  <sheetData>
    <row r="1" spans="1:10" s="2" customFormat="1" ht="30" x14ac:dyDescent="0.2">
      <c r="A1" s="1" t="s">
        <v>75</v>
      </c>
      <c r="B1" s="1" t="s">
        <v>0</v>
      </c>
      <c r="C1" s="1" t="s">
        <v>219</v>
      </c>
      <c r="D1" s="1" t="s">
        <v>220</v>
      </c>
      <c r="E1" s="1" t="s">
        <v>233</v>
      </c>
      <c r="F1" s="1" t="s">
        <v>234</v>
      </c>
      <c r="G1" s="1" t="s">
        <v>231</v>
      </c>
      <c r="H1" s="1" t="s">
        <v>232</v>
      </c>
      <c r="I1" s="1" t="s">
        <v>229</v>
      </c>
      <c r="J1" s="1" t="s">
        <v>230</v>
      </c>
    </row>
    <row r="2" spans="1:10" x14ac:dyDescent="0.25">
      <c r="A2" s="3" t="s">
        <v>80</v>
      </c>
      <c r="B2" s="4">
        <f>SUM(C2:J2)</f>
        <v>1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1</v>
      </c>
      <c r="J2" s="4">
        <v>0</v>
      </c>
    </row>
    <row r="3" spans="1:10" x14ac:dyDescent="0.25">
      <c r="A3" s="3" t="s">
        <v>186</v>
      </c>
      <c r="B3" s="4">
        <f>SUM(C3:J3)</f>
        <v>11</v>
      </c>
      <c r="C3" s="4">
        <v>0</v>
      </c>
      <c r="D3" s="4">
        <v>0</v>
      </c>
      <c r="E3" s="4">
        <v>0</v>
      </c>
      <c r="F3" s="4">
        <v>0</v>
      </c>
      <c r="G3" s="4">
        <v>10</v>
      </c>
      <c r="H3" s="4">
        <v>1</v>
      </c>
      <c r="I3" s="4">
        <v>0</v>
      </c>
      <c r="J3" s="4">
        <v>0</v>
      </c>
    </row>
    <row r="4" spans="1:10" x14ac:dyDescent="0.25">
      <c r="A4" s="3" t="s">
        <v>2</v>
      </c>
      <c r="B4" s="4">
        <f>SUM(C4:J4)</f>
        <v>82</v>
      </c>
      <c r="C4" s="4">
        <v>1</v>
      </c>
      <c r="D4" s="4">
        <v>0</v>
      </c>
      <c r="E4" s="4">
        <v>7</v>
      </c>
      <c r="F4" s="4">
        <v>0</v>
      </c>
      <c r="G4" s="4">
        <v>63</v>
      </c>
      <c r="H4" s="4">
        <v>0</v>
      </c>
      <c r="I4" s="4">
        <v>11</v>
      </c>
      <c r="J4" s="4">
        <v>0</v>
      </c>
    </row>
    <row r="5" spans="1:10" x14ac:dyDescent="0.25">
      <c r="A5" s="3" t="s">
        <v>192</v>
      </c>
      <c r="B5" s="4">
        <f>SUM(C5:J5)</f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2</v>
      </c>
      <c r="J5" s="4">
        <v>0</v>
      </c>
    </row>
    <row r="6" spans="1:10" x14ac:dyDescent="0.25">
      <c r="A6" s="3" t="s">
        <v>83</v>
      </c>
      <c r="B6" s="4">
        <f>SUM(C6:J6)</f>
        <v>380</v>
      </c>
      <c r="C6" s="4">
        <v>146</v>
      </c>
      <c r="D6" s="4">
        <v>0</v>
      </c>
      <c r="E6" s="4">
        <v>0</v>
      </c>
      <c r="F6" s="4">
        <v>0</v>
      </c>
      <c r="G6" s="4">
        <v>53</v>
      </c>
      <c r="H6" s="4">
        <v>5</v>
      </c>
      <c r="I6" s="4">
        <v>170</v>
      </c>
      <c r="J6" s="4">
        <v>6</v>
      </c>
    </row>
    <row r="7" spans="1:10" x14ac:dyDescent="0.25">
      <c r="A7" s="3" t="s">
        <v>90</v>
      </c>
      <c r="B7" s="4">
        <f>SUM(C7:J7)</f>
        <v>10</v>
      </c>
      <c r="C7" s="4">
        <v>0</v>
      </c>
      <c r="D7" s="4">
        <v>0</v>
      </c>
      <c r="E7" s="4">
        <v>3</v>
      </c>
      <c r="F7" s="4">
        <v>0</v>
      </c>
      <c r="G7" s="4">
        <v>1</v>
      </c>
      <c r="H7" s="4">
        <v>0</v>
      </c>
      <c r="I7" s="4">
        <v>6</v>
      </c>
      <c r="J7" s="4">
        <v>0</v>
      </c>
    </row>
    <row r="8" spans="1:10" x14ac:dyDescent="0.25">
      <c r="A8" s="3" t="s">
        <v>84</v>
      </c>
      <c r="B8" s="4">
        <f>SUM(C8:J8)</f>
        <v>62</v>
      </c>
      <c r="C8" s="4">
        <v>1</v>
      </c>
      <c r="D8" s="4">
        <v>0</v>
      </c>
      <c r="E8" s="4">
        <v>0</v>
      </c>
      <c r="F8" s="4">
        <v>0</v>
      </c>
      <c r="G8" s="4">
        <v>38</v>
      </c>
      <c r="H8" s="4">
        <v>1</v>
      </c>
      <c r="I8" s="4">
        <v>22</v>
      </c>
      <c r="J8" s="4">
        <v>0</v>
      </c>
    </row>
    <row r="9" spans="1:10" x14ac:dyDescent="0.25">
      <c r="A9" s="3" t="s">
        <v>92</v>
      </c>
      <c r="B9" s="4">
        <f>SUM(C9:J9)</f>
        <v>4</v>
      </c>
      <c r="C9" s="4">
        <v>1</v>
      </c>
      <c r="D9" s="4">
        <v>0</v>
      </c>
      <c r="E9" s="4">
        <v>0</v>
      </c>
      <c r="F9" s="4">
        <v>0</v>
      </c>
      <c r="G9" s="4">
        <v>2</v>
      </c>
      <c r="H9" s="4">
        <v>0</v>
      </c>
      <c r="I9" s="4">
        <v>1</v>
      </c>
      <c r="J9" s="4">
        <v>0</v>
      </c>
    </row>
    <row r="10" spans="1:10" x14ac:dyDescent="0.25">
      <c r="A10" s="3" t="s">
        <v>97</v>
      </c>
      <c r="B10" s="4">
        <f>SUM(C10:J10)</f>
        <v>42</v>
      </c>
      <c r="C10" s="4">
        <v>1</v>
      </c>
      <c r="D10" s="4">
        <v>0</v>
      </c>
      <c r="E10" s="4">
        <v>1</v>
      </c>
      <c r="F10" s="4">
        <v>0</v>
      </c>
      <c r="G10" s="4">
        <v>20</v>
      </c>
      <c r="H10" s="4">
        <v>0</v>
      </c>
      <c r="I10" s="4">
        <v>20</v>
      </c>
      <c r="J10" s="4">
        <v>0</v>
      </c>
    </row>
    <row r="11" spans="1:10" x14ac:dyDescent="0.25">
      <c r="A11" s="3" t="s">
        <v>153</v>
      </c>
      <c r="B11" s="4">
        <f>SUM(C11:J11)</f>
        <v>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2</v>
      </c>
      <c r="J11" s="4">
        <v>0</v>
      </c>
    </row>
    <row r="12" spans="1:10" x14ac:dyDescent="0.25">
      <c r="A12" s="3" t="s">
        <v>5</v>
      </c>
      <c r="B12" s="4">
        <f>SUM(C12:J12)</f>
        <v>24</v>
      </c>
      <c r="C12" s="4">
        <v>0</v>
      </c>
      <c r="D12" s="4">
        <v>0</v>
      </c>
      <c r="E12" s="4">
        <v>0</v>
      </c>
      <c r="F12" s="4">
        <v>0</v>
      </c>
      <c r="G12" s="4">
        <v>22</v>
      </c>
      <c r="H12" s="4">
        <v>1</v>
      </c>
      <c r="I12" s="4">
        <v>1</v>
      </c>
      <c r="J12" s="4">
        <v>0</v>
      </c>
    </row>
    <row r="13" spans="1:10" x14ac:dyDescent="0.25">
      <c r="A13" s="3" t="s">
        <v>101</v>
      </c>
      <c r="B13" s="4">
        <f>SUM(C13:J13)</f>
        <v>11</v>
      </c>
      <c r="C13" s="4">
        <v>0</v>
      </c>
      <c r="D13" s="4">
        <v>0</v>
      </c>
      <c r="E13" s="4">
        <v>1</v>
      </c>
      <c r="F13" s="4">
        <v>0</v>
      </c>
      <c r="G13" s="4">
        <v>5</v>
      </c>
      <c r="H13" s="4">
        <v>0</v>
      </c>
      <c r="I13" s="4">
        <v>5</v>
      </c>
      <c r="J13" s="4">
        <v>0</v>
      </c>
    </row>
    <row r="14" spans="1:10" x14ac:dyDescent="0.25">
      <c r="A14" s="3" t="s">
        <v>102</v>
      </c>
      <c r="B14" s="4">
        <f>SUM(C14:J14)</f>
        <v>14</v>
      </c>
      <c r="C14" s="4">
        <v>1</v>
      </c>
      <c r="D14" s="4">
        <v>1</v>
      </c>
      <c r="E14" s="4">
        <v>0</v>
      </c>
      <c r="F14" s="4">
        <v>0</v>
      </c>
      <c r="G14" s="4">
        <v>6</v>
      </c>
      <c r="H14" s="4">
        <v>0</v>
      </c>
      <c r="I14" s="4">
        <v>6</v>
      </c>
      <c r="J14" s="4">
        <v>0</v>
      </c>
    </row>
    <row r="15" spans="1:10" x14ac:dyDescent="0.25">
      <c r="A15" s="3" t="s">
        <v>103</v>
      </c>
      <c r="B15" s="4">
        <f>SUM(C15:J15)</f>
        <v>94</v>
      </c>
      <c r="C15" s="4">
        <v>0</v>
      </c>
      <c r="D15" s="4">
        <v>0</v>
      </c>
      <c r="E15" s="4">
        <v>18</v>
      </c>
      <c r="F15" s="4">
        <v>9</v>
      </c>
      <c r="G15" s="4">
        <v>41</v>
      </c>
      <c r="H15" s="4">
        <v>2</v>
      </c>
      <c r="I15" s="4">
        <v>24</v>
      </c>
      <c r="J15" s="4">
        <v>0</v>
      </c>
    </row>
    <row r="16" spans="1:10" x14ac:dyDescent="0.25">
      <c r="A16" s="3" t="s">
        <v>95</v>
      </c>
      <c r="B16" s="4">
        <f>SUM(C16:J16)</f>
        <v>6</v>
      </c>
      <c r="C16" s="4">
        <v>0</v>
      </c>
      <c r="D16" s="4">
        <v>0</v>
      </c>
      <c r="E16" s="4">
        <v>2</v>
      </c>
      <c r="F16" s="4">
        <v>0</v>
      </c>
      <c r="G16" s="4">
        <v>4</v>
      </c>
      <c r="H16" s="4">
        <v>0</v>
      </c>
      <c r="I16" s="4">
        <v>0</v>
      </c>
      <c r="J16" s="4">
        <v>0</v>
      </c>
    </row>
    <row r="17" spans="1:10" x14ac:dyDescent="0.25">
      <c r="A17" s="3" t="s">
        <v>109</v>
      </c>
      <c r="B17" s="4">
        <f>SUM(C17:J17)</f>
        <v>7</v>
      </c>
      <c r="C17" s="4">
        <v>1</v>
      </c>
      <c r="D17" s="4">
        <v>0</v>
      </c>
      <c r="E17" s="4">
        <v>0</v>
      </c>
      <c r="F17" s="4">
        <v>0</v>
      </c>
      <c r="G17" s="4">
        <v>3</v>
      </c>
      <c r="H17" s="4">
        <v>0</v>
      </c>
      <c r="I17" s="4">
        <v>3</v>
      </c>
      <c r="J17" s="4">
        <v>0</v>
      </c>
    </row>
    <row r="18" spans="1:10" x14ac:dyDescent="0.25">
      <c r="A18" s="3" t="s">
        <v>110</v>
      </c>
      <c r="B18" s="4">
        <f>SUM(C18:J18)</f>
        <v>10</v>
      </c>
      <c r="C18" s="4">
        <v>0</v>
      </c>
      <c r="D18" s="4">
        <v>0</v>
      </c>
      <c r="E18" s="4">
        <v>0</v>
      </c>
      <c r="F18" s="4">
        <v>0</v>
      </c>
      <c r="G18" s="4">
        <v>8</v>
      </c>
      <c r="H18" s="4">
        <v>2</v>
      </c>
      <c r="I18" s="4">
        <v>0</v>
      </c>
      <c r="J18" s="4">
        <v>0</v>
      </c>
    </row>
    <row r="19" spans="1:10" x14ac:dyDescent="0.25">
      <c r="A19" s="3" t="s">
        <v>7</v>
      </c>
      <c r="B19" s="4">
        <f>SUM(C19:J19)</f>
        <v>8</v>
      </c>
      <c r="C19" s="4">
        <v>0</v>
      </c>
      <c r="D19" s="4">
        <v>0</v>
      </c>
      <c r="E19" s="4">
        <v>0</v>
      </c>
      <c r="F19" s="4">
        <v>0</v>
      </c>
      <c r="G19" s="4">
        <v>8</v>
      </c>
      <c r="H19" s="4">
        <v>0</v>
      </c>
      <c r="I19" s="4">
        <v>0</v>
      </c>
      <c r="J19" s="4">
        <v>0</v>
      </c>
    </row>
    <row r="20" spans="1:10" x14ac:dyDescent="0.25">
      <c r="A20" s="3" t="s">
        <v>112</v>
      </c>
      <c r="B20" s="4">
        <f>SUM(C20:J20)</f>
        <v>49</v>
      </c>
      <c r="C20" s="4">
        <v>0</v>
      </c>
      <c r="D20" s="4">
        <v>0</v>
      </c>
      <c r="E20" s="4">
        <v>19</v>
      </c>
      <c r="F20" s="4">
        <v>16</v>
      </c>
      <c r="G20" s="4">
        <v>3</v>
      </c>
      <c r="H20" s="4">
        <v>0</v>
      </c>
      <c r="I20" s="4">
        <v>9</v>
      </c>
      <c r="J20" s="4">
        <v>2</v>
      </c>
    </row>
    <row r="21" spans="1:10" x14ac:dyDescent="0.25">
      <c r="A21" s="3" t="s">
        <v>8</v>
      </c>
      <c r="B21" s="4">
        <f>SUM(C21:J21)</f>
        <v>167</v>
      </c>
      <c r="C21" s="4">
        <v>2</v>
      </c>
      <c r="D21" s="4">
        <v>0</v>
      </c>
      <c r="E21" s="4">
        <v>15</v>
      </c>
      <c r="F21" s="4">
        <v>0</v>
      </c>
      <c r="G21" s="4">
        <v>106</v>
      </c>
      <c r="H21" s="4">
        <v>12</v>
      </c>
      <c r="I21" s="4">
        <v>32</v>
      </c>
      <c r="J21" s="4">
        <v>0</v>
      </c>
    </row>
    <row r="22" spans="1:10" x14ac:dyDescent="0.25">
      <c r="A22" s="3" t="s">
        <v>111</v>
      </c>
      <c r="B22" s="4">
        <f>SUM(C22:J22)</f>
        <v>22</v>
      </c>
      <c r="C22" s="4">
        <v>0</v>
      </c>
      <c r="D22" s="4">
        <v>0</v>
      </c>
      <c r="E22" s="4">
        <v>9</v>
      </c>
      <c r="F22" s="4">
        <v>0</v>
      </c>
      <c r="G22" s="4">
        <v>12</v>
      </c>
      <c r="H22" s="4">
        <v>0</v>
      </c>
      <c r="I22" s="4">
        <v>1</v>
      </c>
      <c r="J22" s="4">
        <v>0</v>
      </c>
    </row>
    <row r="23" spans="1:10" x14ac:dyDescent="0.25">
      <c r="A23" s="3" t="s">
        <v>107</v>
      </c>
      <c r="B23" s="4">
        <f>SUM(C23:J23)</f>
        <v>7</v>
      </c>
      <c r="C23" s="4">
        <v>1</v>
      </c>
      <c r="D23" s="4">
        <v>0</v>
      </c>
      <c r="E23" s="4">
        <v>0</v>
      </c>
      <c r="F23" s="4">
        <v>0</v>
      </c>
      <c r="G23" s="4">
        <v>4</v>
      </c>
      <c r="H23" s="4">
        <v>0</v>
      </c>
      <c r="I23" s="4">
        <v>2</v>
      </c>
      <c r="J23" s="4">
        <v>0</v>
      </c>
    </row>
    <row r="24" spans="1:10" x14ac:dyDescent="0.25">
      <c r="A24" s="3" t="s">
        <v>115</v>
      </c>
      <c r="B24" s="4">
        <f>SUM(C24:J24)</f>
        <v>2</v>
      </c>
      <c r="C24" s="4">
        <v>2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x14ac:dyDescent="0.25">
      <c r="A25" s="3" t="s">
        <v>77</v>
      </c>
      <c r="B25" s="4">
        <f>SUM(C25:J25)</f>
        <v>1</v>
      </c>
      <c r="C25" s="4">
        <v>0</v>
      </c>
      <c r="D25" s="4">
        <v>0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</row>
    <row r="26" spans="1:10" x14ac:dyDescent="0.25">
      <c r="A26" s="3" t="s">
        <v>117</v>
      </c>
      <c r="B26" s="4">
        <f>SUM(C26:J26)</f>
        <v>3</v>
      </c>
      <c r="C26" s="4">
        <v>0</v>
      </c>
      <c r="D26" s="4">
        <v>0</v>
      </c>
      <c r="E26" s="4">
        <v>0</v>
      </c>
      <c r="F26" s="4">
        <v>0</v>
      </c>
      <c r="G26" s="4">
        <v>3</v>
      </c>
      <c r="H26" s="4">
        <v>0</v>
      </c>
      <c r="I26" s="4">
        <v>0</v>
      </c>
      <c r="J26" s="4">
        <v>0</v>
      </c>
    </row>
    <row r="27" spans="1:10" x14ac:dyDescent="0.25">
      <c r="A27" s="3" t="s">
        <v>118</v>
      </c>
      <c r="B27" s="4">
        <f>SUM(C27:J27)</f>
        <v>135</v>
      </c>
      <c r="C27" s="4">
        <v>1</v>
      </c>
      <c r="D27" s="4">
        <v>0</v>
      </c>
      <c r="E27" s="4">
        <v>8</v>
      </c>
      <c r="F27" s="4">
        <v>0</v>
      </c>
      <c r="G27" s="4">
        <v>75</v>
      </c>
      <c r="H27" s="4">
        <v>6</v>
      </c>
      <c r="I27" s="4">
        <v>42</v>
      </c>
      <c r="J27" s="4">
        <v>3</v>
      </c>
    </row>
    <row r="28" spans="1:10" x14ac:dyDescent="0.25">
      <c r="A28" s="3" t="s">
        <v>139</v>
      </c>
      <c r="B28" s="4">
        <f>SUM(C28:J28)</f>
        <v>38</v>
      </c>
      <c r="C28" s="4">
        <v>0</v>
      </c>
      <c r="D28" s="4">
        <v>0</v>
      </c>
      <c r="E28" s="4">
        <v>0</v>
      </c>
      <c r="F28" s="4">
        <v>0</v>
      </c>
      <c r="G28" s="4">
        <v>32</v>
      </c>
      <c r="H28" s="4">
        <v>1</v>
      </c>
      <c r="I28" s="4">
        <v>5</v>
      </c>
      <c r="J28" s="4">
        <v>0</v>
      </c>
    </row>
    <row r="29" spans="1:10" x14ac:dyDescent="0.25">
      <c r="A29" s="3" t="s">
        <v>178</v>
      </c>
      <c r="B29" s="4">
        <f>SUM(C29:J29)</f>
        <v>15</v>
      </c>
      <c r="C29" s="4">
        <v>1</v>
      </c>
      <c r="D29" s="4">
        <v>0</v>
      </c>
      <c r="E29" s="4">
        <v>0</v>
      </c>
      <c r="F29" s="4">
        <v>0</v>
      </c>
      <c r="G29" s="4">
        <v>3</v>
      </c>
      <c r="H29" s="4">
        <v>0</v>
      </c>
      <c r="I29" s="4">
        <v>11</v>
      </c>
      <c r="J29" s="4">
        <v>0</v>
      </c>
    </row>
    <row r="30" spans="1:10" x14ac:dyDescent="0.25">
      <c r="A30" s="3" t="s">
        <v>15</v>
      </c>
      <c r="B30" s="4">
        <f>SUM(C30:J30)</f>
        <v>121</v>
      </c>
      <c r="C30" s="4">
        <v>2</v>
      </c>
      <c r="D30" s="4">
        <v>0</v>
      </c>
      <c r="E30" s="4">
        <v>23</v>
      </c>
      <c r="F30" s="4">
        <v>0</v>
      </c>
      <c r="G30" s="4">
        <v>29</v>
      </c>
      <c r="H30" s="4">
        <v>2</v>
      </c>
      <c r="I30" s="4">
        <v>60</v>
      </c>
      <c r="J30" s="4">
        <v>5</v>
      </c>
    </row>
    <row r="31" spans="1:10" x14ac:dyDescent="0.25">
      <c r="A31" s="3" t="s">
        <v>119</v>
      </c>
      <c r="B31" s="4">
        <f>SUM(C31:J31)</f>
        <v>628</v>
      </c>
      <c r="C31" s="4">
        <v>8</v>
      </c>
      <c r="D31" s="4">
        <v>0</v>
      </c>
      <c r="E31" s="4">
        <v>16</v>
      </c>
      <c r="F31" s="4">
        <v>0</v>
      </c>
      <c r="G31" s="4">
        <v>352</v>
      </c>
      <c r="H31" s="4">
        <v>22</v>
      </c>
      <c r="I31" s="4">
        <v>225</v>
      </c>
      <c r="J31" s="4">
        <v>5</v>
      </c>
    </row>
    <row r="32" spans="1:10" x14ac:dyDescent="0.25">
      <c r="A32" s="3" t="s">
        <v>120</v>
      </c>
      <c r="B32" s="4">
        <f>SUM(C32:J32)</f>
        <v>12</v>
      </c>
      <c r="C32" s="4">
        <v>4</v>
      </c>
      <c r="D32" s="4">
        <v>0</v>
      </c>
      <c r="E32" s="4">
        <v>0</v>
      </c>
      <c r="F32" s="4">
        <v>0</v>
      </c>
      <c r="G32" s="4">
        <v>5</v>
      </c>
      <c r="H32" s="4">
        <v>0</v>
      </c>
      <c r="I32" s="4">
        <v>1</v>
      </c>
      <c r="J32" s="4">
        <v>2</v>
      </c>
    </row>
    <row r="33" spans="1:10" x14ac:dyDescent="0.25">
      <c r="A33" s="3" t="s">
        <v>121</v>
      </c>
      <c r="B33" s="4">
        <f>SUM(C33:J33)</f>
        <v>6</v>
      </c>
      <c r="C33" s="4">
        <v>0</v>
      </c>
      <c r="D33" s="4">
        <v>0</v>
      </c>
      <c r="E33" s="4">
        <v>1</v>
      </c>
      <c r="F33" s="4">
        <v>0</v>
      </c>
      <c r="G33" s="4">
        <v>5</v>
      </c>
      <c r="H33" s="4">
        <v>0</v>
      </c>
      <c r="I33" s="4">
        <v>0</v>
      </c>
      <c r="J33" s="4">
        <v>0</v>
      </c>
    </row>
    <row r="34" spans="1:10" x14ac:dyDescent="0.25">
      <c r="A34" s="3" t="s">
        <v>18</v>
      </c>
      <c r="B34" s="4">
        <f>SUM(C34:J34)</f>
        <v>223</v>
      </c>
      <c r="C34" s="4">
        <v>1</v>
      </c>
      <c r="D34" s="4">
        <v>2</v>
      </c>
      <c r="E34" s="4">
        <v>115</v>
      </c>
      <c r="F34" s="4">
        <v>98</v>
      </c>
      <c r="G34" s="4">
        <v>6</v>
      </c>
      <c r="H34" s="4">
        <v>1</v>
      </c>
      <c r="I34" s="4">
        <v>0</v>
      </c>
      <c r="J34" s="4">
        <v>0</v>
      </c>
    </row>
    <row r="35" spans="1:10" x14ac:dyDescent="0.25">
      <c r="A35" s="3" t="s">
        <v>19</v>
      </c>
      <c r="B35" s="4">
        <f>SUM(C35:J35)</f>
        <v>429</v>
      </c>
      <c r="C35" s="4">
        <v>212</v>
      </c>
      <c r="D35" s="4">
        <v>0</v>
      </c>
      <c r="E35" s="4">
        <v>83</v>
      </c>
      <c r="F35" s="4">
        <v>4</v>
      </c>
      <c r="G35" s="4">
        <v>93</v>
      </c>
      <c r="H35" s="4">
        <v>9</v>
      </c>
      <c r="I35" s="4">
        <v>27</v>
      </c>
      <c r="J35" s="4">
        <v>1</v>
      </c>
    </row>
    <row r="36" spans="1:10" x14ac:dyDescent="0.25">
      <c r="A36" s="3" t="s">
        <v>20</v>
      </c>
      <c r="B36" s="4">
        <f>SUM(C36:J36)</f>
        <v>3</v>
      </c>
      <c r="C36" s="4">
        <v>0</v>
      </c>
      <c r="D36" s="4">
        <v>0</v>
      </c>
      <c r="E36" s="4">
        <v>3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x14ac:dyDescent="0.25">
      <c r="A37" s="3" t="s">
        <v>21</v>
      </c>
      <c r="B37" s="4">
        <f>SUM(C37:J37)</f>
        <v>36</v>
      </c>
      <c r="C37" s="4">
        <v>1</v>
      </c>
      <c r="D37" s="4">
        <v>0</v>
      </c>
      <c r="E37" s="4">
        <v>1</v>
      </c>
      <c r="F37" s="4">
        <v>0</v>
      </c>
      <c r="G37" s="4">
        <v>8</v>
      </c>
      <c r="H37" s="4">
        <v>0</v>
      </c>
      <c r="I37" s="4">
        <v>25</v>
      </c>
      <c r="J37" s="4">
        <v>1</v>
      </c>
    </row>
    <row r="38" spans="1:10" x14ac:dyDescent="0.25">
      <c r="A38" s="3" t="s">
        <v>22</v>
      </c>
      <c r="B38" s="4">
        <f>SUM(C38:J38)</f>
        <v>2518</v>
      </c>
      <c r="C38" s="4">
        <v>40</v>
      </c>
      <c r="D38" s="4">
        <v>3</v>
      </c>
      <c r="E38" s="4">
        <v>1223</v>
      </c>
      <c r="F38" s="4">
        <v>294</v>
      </c>
      <c r="G38" s="4">
        <v>696</v>
      </c>
      <c r="H38" s="4">
        <v>99</v>
      </c>
      <c r="I38" s="4">
        <v>155</v>
      </c>
      <c r="J38" s="4">
        <v>8</v>
      </c>
    </row>
    <row r="39" spans="1:10" x14ac:dyDescent="0.25">
      <c r="A39" s="3" t="s">
        <v>130</v>
      </c>
      <c r="B39" s="4">
        <f>SUM(C39:J39)</f>
        <v>31</v>
      </c>
      <c r="C39" s="4">
        <v>0</v>
      </c>
      <c r="D39" s="4">
        <v>0</v>
      </c>
      <c r="E39" s="4">
        <v>10</v>
      </c>
      <c r="F39" s="4">
        <v>4</v>
      </c>
      <c r="G39" s="4">
        <v>1</v>
      </c>
      <c r="H39" s="4">
        <v>0</v>
      </c>
      <c r="I39" s="4">
        <v>12</v>
      </c>
      <c r="J39" s="4">
        <v>4</v>
      </c>
    </row>
    <row r="40" spans="1:10" x14ac:dyDescent="0.25">
      <c r="A40" s="3" t="s">
        <v>23</v>
      </c>
      <c r="B40" s="4">
        <f>SUM(C40:J40)</f>
        <v>4</v>
      </c>
      <c r="C40" s="4">
        <v>0</v>
      </c>
      <c r="D40" s="4">
        <v>0</v>
      </c>
      <c r="E40" s="4">
        <v>0</v>
      </c>
      <c r="F40" s="4">
        <v>0</v>
      </c>
      <c r="G40" s="4">
        <v>2</v>
      </c>
      <c r="H40" s="4">
        <v>0</v>
      </c>
      <c r="I40" s="4">
        <v>2</v>
      </c>
      <c r="J40" s="4">
        <v>0</v>
      </c>
    </row>
    <row r="41" spans="1:10" x14ac:dyDescent="0.25">
      <c r="A41" s="3" t="s">
        <v>135</v>
      </c>
      <c r="B41" s="4">
        <f>SUM(C41:J41)</f>
        <v>221</v>
      </c>
      <c r="C41" s="4">
        <v>1</v>
      </c>
      <c r="D41" s="4">
        <v>1</v>
      </c>
      <c r="E41" s="4">
        <v>154</v>
      </c>
      <c r="F41" s="4">
        <v>47</v>
      </c>
      <c r="G41" s="4">
        <v>16</v>
      </c>
      <c r="H41" s="4">
        <v>2</v>
      </c>
      <c r="I41" s="4">
        <v>0</v>
      </c>
      <c r="J41" s="4">
        <v>0</v>
      </c>
    </row>
    <row r="42" spans="1:10" x14ac:dyDescent="0.25">
      <c r="A42" s="3" t="s">
        <v>137</v>
      </c>
      <c r="B42" s="4">
        <f>SUM(C42:J42)</f>
        <v>3</v>
      </c>
      <c r="C42" s="4">
        <v>0</v>
      </c>
      <c r="D42" s="4">
        <v>0</v>
      </c>
      <c r="E42" s="4">
        <v>0</v>
      </c>
      <c r="F42" s="4">
        <v>0</v>
      </c>
      <c r="G42" s="4">
        <v>3</v>
      </c>
      <c r="H42" s="4">
        <v>0</v>
      </c>
      <c r="I42" s="4">
        <v>0</v>
      </c>
      <c r="J42" s="4">
        <v>0</v>
      </c>
    </row>
    <row r="43" spans="1:10" x14ac:dyDescent="0.25">
      <c r="A43" s="3" t="s">
        <v>25</v>
      </c>
      <c r="B43" s="4">
        <f>SUM(C43:J43)</f>
        <v>22</v>
      </c>
      <c r="C43" s="4">
        <v>0</v>
      </c>
      <c r="D43" s="4">
        <v>0</v>
      </c>
      <c r="E43" s="4">
        <v>1</v>
      </c>
      <c r="F43" s="4">
        <v>0</v>
      </c>
      <c r="G43" s="4">
        <v>20</v>
      </c>
      <c r="H43" s="4">
        <v>0</v>
      </c>
      <c r="I43" s="4">
        <v>1</v>
      </c>
      <c r="J43" s="4">
        <v>0</v>
      </c>
    </row>
    <row r="44" spans="1:10" x14ac:dyDescent="0.25">
      <c r="A44" s="3" t="s">
        <v>138</v>
      </c>
      <c r="B44" s="4">
        <f>SUM(C44:J44)</f>
        <v>2</v>
      </c>
      <c r="C44" s="4">
        <v>0</v>
      </c>
      <c r="D44" s="4">
        <v>0</v>
      </c>
      <c r="E44" s="4">
        <v>0</v>
      </c>
      <c r="F44" s="4">
        <v>0</v>
      </c>
      <c r="G44" s="4">
        <v>2</v>
      </c>
      <c r="H44" s="4">
        <v>0</v>
      </c>
      <c r="I44" s="4">
        <v>0</v>
      </c>
      <c r="J44" s="4">
        <v>0</v>
      </c>
    </row>
    <row r="45" spans="1:10" x14ac:dyDescent="0.25">
      <c r="A45" s="3" t="s">
        <v>141</v>
      </c>
      <c r="B45" s="4">
        <f>SUM(C45:J45)</f>
        <v>2</v>
      </c>
      <c r="C45" s="4">
        <v>0</v>
      </c>
      <c r="D45" s="4">
        <v>0</v>
      </c>
      <c r="E45" s="4">
        <v>0</v>
      </c>
      <c r="F45" s="4">
        <v>0</v>
      </c>
      <c r="G45" s="4">
        <v>2</v>
      </c>
      <c r="H45" s="4">
        <v>0</v>
      </c>
      <c r="I45" s="4">
        <v>0</v>
      </c>
      <c r="J45" s="4">
        <v>0</v>
      </c>
    </row>
    <row r="46" spans="1:10" x14ac:dyDescent="0.25">
      <c r="A46" s="3" t="s">
        <v>79</v>
      </c>
      <c r="B46" s="4">
        <f>SUM(C46:J46)</f>
        <v>3</v>
      </c>
      <c r="C46" s="4">
        <v>1</v>
      </c>
      <c r="D46" s="4">
        <v>0</v>
      </c>
      <c r="E46" s="4">
        <v>0</v>
      </c>
      <c r="F46" s="4">
        <v>0</v>
      </c>
      <c r="G46" s="4">
        <v>1</v>
      </c>
      <c r="H46" s="4">
        <v>1</v>
      </c>
      <c r="I46" s="4">
        <v>0</v>
      </c>
      <c r="J46" s="4">
        <v>0</v>
      </c>
    </row>
    <row r="47" spans="1:10" x14ac:dyDescent="0.25">
      <c r="A47" s="3" t="s">
        <v>28</v>
      </c>
      <c r="B47" s="4">
        <f>SUM(C47:J47)</f>
        <v>68</v>
      </c>
      <c r="C47" s="4">
        <v>13</v>
      </c>
      <c r="D47" s="4">
        <v>0</v>
      </c>
      <c r="E47" s="4">
        <v>7</v>
      </c>
      <c r="F47" s="4">
        <v>0</v>
      </c>
      <c r="G47" s="4">
        <v>29</v>
      </c>
      <c r="H47" s="4">
        <v>8</v>
      </c>
      <c r="I47" s="4">
        <v>11</v>
      </c>
      <c r="J47" s="4">
        <v>0</v>
      </c>
    </row>
    <row r="48" spans="1:10" x14ac:dyDescent="0.25">
      <c r="A48" s="3" t="s">
        <v>30</v>
      </c>
      <c r="B48" s="4">
        <f>SUM(C48:J48)</f>
        <v>49</v>
      </c>
      <c r="C48" s="4">
        <v>0</v>
      </c>
      <c r="D48" s="4">
        <v>0</v>
      </c>
      <c r="E48" s="4">
        <v>1</v>
      </c>
      <c r="F48" s="4">
        <v>0</v>
      </c>
      <c r="G48" s="4">
        <v>43</v>
      </c>
      <c r="H48" s="4">
        <v>1</v>
      </c>
      <c r="I48" s="4">
        <v>3</v>
      </c>
      <c r="J48" s="4">
        <v>1</v>
      </c>
    </row>
    <row r="49" spans="1:10" x14ac:dyDescent="0.25">
      <c r="A49" s="3" t="s">
        <v>145</v>
      </c>
      <c r="B49" s="4">
        <f>SUM(C49:J49)</f>
        <v>17</v>
      </c>
      <c r="C49" s="4">
        <v>9</v>
      </c>
      <c r="D49" s="4">
        <v>0</v>
      </c>
      <c r="E49" s="4">
        <v>5</v>
      </c>
      <c r="F49" s="4">
        <v>0</v>
      </c>
      <c r="G49" s="4">
        <v>2</v>
      </c>
      <c r="H49" s="4">
        <v>0</v>
      </c>
      <c r="I49" s="4">
        <v>1</v>
      </c>
      <c r="J49" s="4">
        <v>0</v>
      </c>
    </row>
    <row r="50" spans="1:10" x14ac:dyDescent="0.25">
      <c r="A50" s="3" t="s">
        <v>148</v>
      </c>
      <c r="B50" s="4">
        <f>SUM(C50:J50)</f>
        <v>4</v>
      </c>
      <c r="C50" s="4">
        <v>0</v>
      </c>
      <c r="D50" s="4">
        <v>0</v>
      </c>
      <c r="E50" s="4">
        <v>0</v>
      </c>
      <c r="F50" s="4">
        <v>0</v>
      </c>
      <c r="G50" s="4">
        <v>1</v>
      </c>
      <c r="H50" s="4">
        <v>0</v>
      </c>
      <c r="I50" s="4">
        <v>3</v>
      </c>
      <c r="J50" s="4">
        <v>0</v>
      </c>
    </row>
    <row r="51" spans="1:10" x14ac:dyDescent="0.25">
      <c r="A51" s="3" t="s">
        <v>31</v>
      </c>
      <c r="B51" s="4">
        <f>SUM(C51:J51)</f>
        <v>15</v>
      </c>
      <c r="C51" s="4">
        <v>0</v>
      </c>
      <c r="D51" s="4">
        <v>0</v>
      </c>
      <c r="E51" s="4">
        <v>5</v>
      </c>
      <c r="F51" s="4">
        <v>0</v>
      </c>
      <c r="G51" s="4">
        <v>10</v>
      </c>
      <c r="H51" s="4">
        <v>0</v>
      </c>
      <c r="I51" s="4">
        <v>0</v>
      </c>
      <c r="J51" s="4">
        <v>0</v>
      </c>
    </row>
    <row r="52" spans="1:10" x14ac:dyDescent="0.25">
      <c r="A52" s="3" t="s">
        <v>147</v>
      </c>
      <c r="B52" s="4">
        <f>SUM(C52:J52)</f>
        <v>2</v>
      </c>
      <c r="C52" s="4">
        <v>0</v>
      </c>
      <c r="D52" s="4">
        <v>0</v>
      </c>
      <c r="E52" s="4">
        <v>0</v>
      </c>
      <c r="F52" s="4">
        <v>0</v>
      </c>
      <c r="G52" s="4">
        <v>2</v>
      </c>
      <c r="H52" s="4">
        <v>0</v>
      </c>
      <c r="I52" s="4">
        <v>0</v>
      </c>
      <c r="J52" s="4">
        <v>0</v>
      </c>
    </row>
    <row r="53" spans="1:10" x14ac:dyDescent="0.25">
      <c r="A53" s="3" t="s">
        <v>32</v>
      </c>
      <c r="B53" s="4">
        <f>SUM(C53:J53)</f>
        <v>1</v>
      </c>
      <c r="C53" s="4">
        <v>0</v>
      </c>
      <c r="D53" s="4">
        <v>0</v>
      </c>
      <c r="E53" s="4">
        <v>0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</row>
    <row r="54" spans="1:10" x14ac:dyDescent="0.25">
      <c r="A54" s="3" t="s">
        <v>34</v>
      </c>
      <c r="B54" s="4">
        <f>SUM(C54:J54)</f>
        <v>104</v>
      </c>
      <c r="C54" s="4">
        <v>0</v>
      </c>
      <c r="D54" s="4">
        <v>0</v>
      </c>
      <c r="E54" s="4">
        <v>1</v>
      </c>
      <c r="F54" s="4">
        <v>0</v>
      </c>
      <c r="G54" s="4">
        <v>5</v>
      </c>
      <c r="H54" s="4">
        <v>0</v>
      </c>
      <c r="I54" s="4">
        <v>52</v>
      </c>
      <c r="J54" s="4">
        <v>46</v>
      </c>
    </row>
    <row r="55" spans="1:10" x14ac:dyDescent="0.25">
      <c r="A55" s="3" t="s">
        <v>113</v>
      </c>
      <c r="B55" s="4">
        <f>SUM(C55:J55)</f>
        <v>1399</v>
      </c>
      <c r="C55" s="4">
        <v>24</v>
      </c>
      <c r="D55" s="4">
        <v>0</v>
      </c>
      <c r="E55" s="4">
        <v>227</v>
      </c>
      <c r="F55" s="4">
        <v>46</v>
      </c>
      <c r="G55" s="4">
        <v>1001</v>
      </c>
      <c r="H55" s="4">
        <v>82</v>
      </c>
      <c r="I55" s="4">
        <v>19</v>
      </c>
      <c r="J55" s="4">
        <v>0</v>
      </c>
    </row>
    <row r="56" spans="1:10" x14ac:dyDescent="0.25">
      <c r="A56" s="3" t="s">
        <v>94</v>
      </c>
      <c r="B56" s="4">
        <f>SUM(C56:J56)</f>
        <v>17</v>
      </c>
      <c r="C56" s="4">
        <v>0</v>
      </c>
      <c r="D56" s="4">
        <v>0</v>
      </c>
      <c r="E56" s="4">
        <v>0</v>
      </c>
      <c r="F56" s="4">
        <v>0</v>
      </c>
      <c r="G56" s="4">
        <v>15</v>
      </c>
      <c r="H56" s="4">
        <v>0</v>
      </c>
      <c r="I56" s="4">
        <v>2</v>
      </c>
      <c r="J56" s="4">
        <v>0</v>
      </c>
    </row>
    <row r="57" spans="1:10" x14ac:dyDescent="0.25">
      <c r="A57" s="3" t="s">
        <v>37</v>
      </c>
      <c r="B57" s="4">
        <f>SUM(C57:J57)</f>
        <v>13</v>
      </c>
      <c r="C57" s="4">
        <v>0</v>
      </c>
      <c r="D57" s="4">
        <v>0</v>
      </c>
      <c r="E57" s="4">
        <v>0</v>
      </c>
      <c r="F57" s="4">
        <v>0</v>
      </c>
      <c r="G57" s="4">
        <v>12</v>
      </c>
      <c r="H57" s="4">
        <v>1</v>
      </c>
      <c r="I57" s="4">
        <v>0</v>
      </c>
      <c r="J57" s="4">
        <v>0</v>
      </c>
    </row>
    <row r="58" spans="1:10" x14ac:dyDescent="0.25">
      <c r="A58" s="3" t="s">
        <v>38</v>
      </c>
      <c r="B58" s="4">
        <f>SUM(C58:J58)</f>
        <v>23</v>
      </c>
      <c r="C58" s="4">
        <v>0</v>
      </c>
      <c r="D58" s="4">
        <v>0</v>
      </c>
      <c r="E58" s="4">
        <v>1</v>
      </c>
      <c r="F58" s="4">
        <v>0</v>
      </c>
      <c r="G58" s="4">
        <v>9</v>
      </c>
      <c r="H58" s="4">
        <v>0</v>
      </c>
      <c r="I58" s="4">
        <v>12</v>
      </c>
      <c r="J58" s="4">
        <v>1</v>
      </c>
    </row>
    <row r="59" spans="1:10" x14ac:dyDescent="0.25">
      <c r="A59" s="3" t="s">
        <v>89</v>
      </c>
      <c r="B59" s="4">
        <f>SUM(C59:J59)</f>
        <v>32</v>
      </c>
      <c r="C59" s="4">
        <v>0</v>
      </c>
      <c r="D59" s="4">
        <v>0</v>
      </c>
      <c r="E59" s="4">
        <v>0</v>
      </c>
      <c r="F59" s="4">
        <v>0</v>
      </c>
      <c r="G59" s="4">
        <v>2</v>
      </c>
      <c r="H59" s="4">
        <v>0</v>
      </c>
      <c r="I59" s="4">
        <v>26</v>
      </c>
      <c r="J59" s="4">
        <v>4</v>
      </c>
    </row>
    <row r="60" spans="1:10" x14ac:dyDescent="0.25">
      <c r="A60" s="3" t="s">
        <v>42</v>
      </c>
      <c r="B60" s="4">
        <f>SUM(C60:J60)</f>
        <v>133</v>
      </c>
      <c r="C60" s="4">
        <v>1</v>
      </c>
      <c r="D60" s="4">
        <v>0</v>
      </c>
      <c r="E60" s="4">
        <v>16</v>
      </c>
      <c r="F60" s="4">
        <v>0</v>
      </c>
      <c r="G60" s="4">
        <v>89</v>
      </c>
      <c r="H60" s="4">
        <v>1</v>
      </c>
      <c r="I60" s="4">
        <v>26</v>
      </c>
      <c r="J60" s="4">
        <v>0</v>
      </c>
    </row>
    <row r="61" spans="1:10" x14ac:dyDescent="0.25">
      <c r="A61" s="3" t="s">
        <v>166</v>
      </c>
      <c r="B61" s="4">
        <f>SUM(C61:J61)</f>
        <v>267</v>
      </c>
      <c r="C61" s="4">
        <v>6</v>
      </c>
      <c r="D61" s="4">
        <v>0</v>
      </c>
      <c r="E61" s="4">
        <v>127</v>
      </c>
      <c r="F61" s="4">
        <v>18</v>
      </c>
      <c r="G61" s="4">
        <v>91</v>
      </c>
      <c r="H61" s="4">
        <v>19</v>
      </c>
      <c r="I61" s="4">
        <v>5</v>
      </c>
      <c r="J61" s="4">
        <v>1</v>
      </c>
    </row>
    <row r="62" spans="1:10" x14ac:dyDescent="0.25">
      <c r="A62" s="3" t="s">
        <v>170</v>
      </c>
      <c r="B62" s="4">
        <f>SUM(C62:J62)</f>
        <v>6</v>
      </c>
      <c r="C62" s="4">
        <v>0</v>
      </c>
      <c r="D62" s="4">
        <v>0</v>
      </c>
      <c r="E62" s="4">
        <v>0</v>
      </c>
      <c r="F62" s="4">
        <v>0</v>
      </c>
      <c r="G62" s="4">
        <v>6</v>
      </c>
      <c r="H62" s="4">
        <v>0</v>
      </c>
      <c r="I62" s="4">
        <v>0</v>
      </c>
      <c r="J62" s="4">
        <v>0</v>
      </c>
    </row>
    <row r="63" spans="1:10" x14ac:dyDescent="0.25">
      <c r="A63" s="3" t="s">
        <v>172</v>
      </c>
      <c r="B63" s="4">
        <f>SUM(C63:J63)</f>
        <v>33</v>
      </c>
      <c r="C63" s="4">
        <v>0</v>
      </c>
      <c r="D63" s="4">
        <v>0</v>
      </c>
      <c r="E63" s="4">
        <v>31</v>
      </c>
      <c r="F63" s="4">
        <v>1</v>
      </c>
      <c r="G63" s="4">
        <v>1</v>
      </c>
      <c r="H63" s="4">
        <v>0</v>
      </c>
      <c r="I63" s="4">
        <v>0</v>
      </c>
      <c r="J63" s="4">
        <v>0</v>
      </c>
    </row>
    <row r="64" spans="1:10" x14ac:dyDescent="0.25">
      <c r="A64" s="3" t="s">
        <v>173</v>
      </c>
      <c r="B64" s="4">
        <f>SUM(C64:J64)</f>
        <v>6</v>
      </c>
      <c r="C64" s="4">
        <v>3</v>
      </c>
      <c r="D64" s="4">
        <v>0</v>
      </c>
      <c r="E64" s="4">
        <v>0</v>
      </c>
      <c r="F64" s="4">
        <v>0</v>
      </c>
      <c r="G64" s="4">
        <v>2</v>
      </c>
      <c r="H64" s="4">
        <v>0</v>
      </c>
      <c r="I64" s="4">
        <v>1</v>
      </c>
      <c r="J64" s="4">
        <v>0</v>
      </c>
    </row>
    <row r="65" spans="1:10" x14ac:dyDescent="0.25">
      <c r="A65" s="3" t="s">
        <v>209</v>
      </c>
      <c r="B65" s="4">
        <f>SUM(C65:J65)</f>
        <v>46</v>
      </c>
      <c r="C65" s="4">
        <v>0</v>
      </c>
      <c r="D65" s="4">
        <v>0</v>
      </c>
      <c r="E65" s="4">
        <v>11</v>
      </c>
      <c r="F65" s="4">
        <v>0</v>
      </c>
      <c r="G65" s="4">
        <v>32</v>
      </c>
      <c r="H65" s="4">
        <v>0</v>
      </c>
      <c r="I65" s="4">
        <v>3</v>
      </c>
      <c r="J65" s="4">
        <v>0</v>
      </c>
    </row>
    <row r="66" spans="1:10" x14ac:dyDescent="0.25">
      <c r="A66" s="3" t="s">
        <v>175</v>
      </c>
      <c r="B66" s="4">
        <f>SUM(C66:J66)</f>
        <v>4</v>
      </c>
      <c r="C66" s="4">
        <v>0</v>
      </c>
      <c r="D66" s="4">
        <v>0</v>
      </c>
      <c r="E66" s="4">
        <v>0</v>
      </c>
      <c r="F66" s="4">
        <v>0</v>
      </c>
      <c r="G66" s="4">
        <v>3</v>
      </c>
      <c r="H66" s="4">
        <v>0</v>
      </c>
      <c r="I66" s="4">
        <v>1</v>
      </c>
      <c r="J66" s="4">
        <v>0</v>
      </c>
    </row>
    <row r="67" spans="1:10" x14ac:dyDescent="0.25">
      <c r="A67" s="3" t="s">
        <v>47</v>
      </c>
      <c r="B67" s="4">
        <f>SUM(C67:J67)</f>
        <v>1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1</v>
      </c>
      <c r="J67" s="4">
        <v>0</v>
      </c>
    </row>
    <row r="68" spans="1:10" x14ac:dyDescent="0.25">
      <c r="A68" s="3" t="s">
        <v>48</v>
      </c>
      <c r="B68" s="4">
        <f>SUM(C68:J68)</f>
        <v>215</v>
      </c>
      <c r="C68" s="4">
        <v>7</v>
      </c>
      <c r="D68" s="4">
        <v>0</v>
      </c>
      <c r="E68" s="4">
        <v>40</v>
      </c>
      <c r="F68" s="4">
        <v>17</v>
      </c>
      <c r="G68" s="4">
        <v>81</v>
      </c>
      <c r="H68" s="4">
        <v>0</v>
      </c>
      <c r="I68" s="4">
        <v>63</v>
      </c>
      <c r="J68" s="4">
        <v>7</v>
      </c>
    </row>
    <row r="69" spans="1:10" x14ac:dyDescent="0.25">
      <c r="A69" s="3" t="s">
        <v>176</v>
      </c>
      <c r="B69" s="4">
        <f>SUM(C69:J69)</f>
        <v>2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2</v>
      </c>
      <c r="J69" s="4">
        <v>0</v>
      </c>
    </row>
    <row r="70" spans="1:10" x14ac:dyDescent="0.25">
      <c r="A70" s="3" t="s">
        <v>142</v>
      </c>
      <c r="B70" s="4">
        <f>SUM(C70:J70)</f>
        <v>13</v>
      </c>
      <c r="C70" s="4">
        <v>0</v>
      </c>
      <c r="D70" s="4">
        <v>0</v>
      </c>
      <c r="E70" s="4">
        <v>0</v>
      </c>
      <c r="F70" s="4">
        <v>0</v>
      </c>
      <c r="G70" s="4">
        <v>2</v>
      </c>
      <c r="H70" s="4">
        <v>0</v>
      </c>
      <c r="I70" s="4">
        <v>10</v>
      </c>
      <c r="J70" s="4">
        <v>1</v>
      </c>
    </row>
    <row r="71" spans="1:10" x14ac:dyDescent="0.25">
      <c r="A71" s="3" t="s">
        <v>179</v>
      </c>
      <c r="B71" s="4">
        <f>SUM(C71:J71)</f>
        <v>5</v>
      </c>
      <c r="C71" s="4">
        <v>0</v>
      </c>
      <c r="D71" s="4">
        <v>0</v>
      </c>
      <c r="E71" s="4">
        <v>0</v>
      </c>
      <c r="F71" s="4">
        <v>0</v>
      </c>
      <c r="G71" s="4">
        <v>4</v>
      </c>
      <c r="H71" s="4">
        <v>0</v>
      </c>
      <c r="I71" s="4">
        <v>1</v>
      </c>
      <c r="J71" s="4">
        <v>0</v>
      </c>
    </row>
    <row r="72" spans="1:10" x14ac:dyDescent="0.25">
      <c r="A72" s="3" t="s">
        <v>180</v>
      </c>
      <c r="B72" s="4">
        <f>SUM(C72:J72)</f>
        <v>77</v>
      </c>
      <c r="C72" s="4">
        <v>0</v>
      </c>
      <c r="D72" s="4">
        <v>0</v>
      </c>
      <c r="E72" s="4">
        <v>16</v>
      </c>
      <c r="F72" s="4">
        <v>2</v>
      </c>
      <c r="G72" s="4">
        <v>32</v>
      </c>
      <c r="H72" s="4">
        <v>3</v>
      </c>
      <c r="I72" s="4">
        <v>22</v>
      </c>
      <c r="J72" s="4">
        <v>2</v>
      </c>
    </row>
    <row r="73" spans="1:10" x14ac:dyDescent="0.25">
      <c r="A73" s="3" t="s">
        <v>182</v>
      </c>
      <c r="B73" s="4">
        <f>SUM(C73:J73)</f>
        <v>39</v>
      </c>
      <c r="C73" s="4">
        <v>0</v>
      </c>
      <c r="D73" s="4">
        <v>0</v>
      </c>
      <c r="E73" s="4">
        <v>3</v>
      </c>
      <c r="F73" s="4">
        <v>0</v>
      </c>
      <c r="G73" s="4">
        <v>8</v>
      </c>
      <c r="H73" s="4">
        <v>0</v>
      </c>
      <c r="I73" s="4">
        <v>28</v>
      </c>
      <c r="J73" s="4">
        <v>0</v>
      </c>
    </row>
    <row r="74" spans="1:10" x14ac:dyDescent="0.25">
      <c r="A74" s="3" t="s">
        <v>52</v>
      </c>
      <c r="B74" s="4">
        <f>SUM(C74:J74)</f>
        <v>238</v>
      </c>
      <c r="C74" s="4">
        <v>7</v>
      </c>
      <c r="D74" s="4">
        <v>0</v>
      </c>
      <c r="E74" s="4">
        <v>14</v>
      </c>
      <c r="F74" s="4">
        <v>0</v>
      </c>
      <c r="G74" s="4">
        <v>174</v>
      </c>
      <c r="H74" s="4">
        <v>9</v>
      </c>
      <c r="I74" s="4">
        <v>32</v>
      </c>
      <c r="J74" s="4">
        <v>2</v>
      </c>
    </row>
    <row r="75" spans="1:10" x14ac:dyDescent="0.25">
      <c r="A75" s="3" t="s">
        <v>53</v>
      </c>
      <c r="B75" s="4">
        <f>SUM(C75:J75)</f>
        <v>2</v>
      </c>
      <c r="C75" s="4">
        <v>0</v>
      </c>
      <c r="D75" s="4">
        <v>0</v>
      </c>
      <c r="E75" s="4">
        <v>0</v>
      </c>
      <c r="F75" s="4">
        <v>0</v>
      </c>
      <c r="G75" s="4">
        <v>2</v>
      </c>
      <c r="H75" s="4">
        <v>0</v>
      </c>
      <c r="I75" s="4">
        <v>0</v>
      </c>
      <c r="J75" s="4">
        <v>0</v>
      </c>
    </row>
    <row r="76" spans="1:10" x14ac:dyDescent="0.25">
      <c r="A76" s="3" t="s">
        <v>122</v>
      </c>
      <c r="B76" s="4">
        <f>SUM(C76:J76)</f>
        <v>585</v>
      </c>
      <c r="C76" s="4">
        <v>98</v>
      </c>
      <c r="D76" s="4">
        <v>6</v>
      </c>
      <c r="E76" s="4">
        <v>225</v>
      </c>
      <c r="F76" s="4">
        <v>136</v>
      </c>
      <c r="G76" s="4">
        <v>98</v>
      </c>
      <c r="H76" s="4">
        <v>19</v>
      </c>
      <c r="I76" s="4">
        <v>3</v>
      </c>
      <c r="J76" s="4">
        <v>0</v>
      </c>
    </row>
    <row r="77" spans="1:10" x14ac:dyDescent="0.25">
      <c r="A77" s="3" t="s">
        <v>162</v>
      </c>
      <c r="B77" s="4">
        <f>SUM(C77:J77)</f>
        <v>3</v>
      </c>
      <c r="C77" s="4">
        <v>0</v>
      </c>
      <c r="D77" s="4">
        <v>0</v>
      </c>
      <c r="E77" s="4">
        <v>0</v>
      </c>
      <c r="F77" s="4">
        <v>0</v>
      </c>
      <c r="G77" s="4">
        <v>3</v>
      </c>
      <c r="H77" s="4">
        <v>0</v>
      </c>
      <c r="I77" s="4">
        <v>0</v>
      </c>
      <c r="J77" s="4">
        <v>0</v>
      </c>
    </row>
    <row r="78" spans="1:10" x14ac:dyDescent="0.25">
      <c r="A78" s="3" t="s">
        <v>190</v>
      </c>
      <c r="B78" s="4">
        <f>SUM(C78:J78)</f>
        <v>1478</v>
      </c>
      <c r="C78" s="4">
        <v>15</v>
      </c>
      <c r="D78" s="4">
        <v>2</v>
      </c>
      <c r="E78" s="4">
        <v>373</v>
      </c>
      <c r="F78" s="4">
        <v>177</v>
      </c>
      <c r="G78" s="4">
        <v>440</v>
      </c>
      <c r="H78" s="4">
        <v>241</v>
      </c>
      <c r="I78" s="4">
        <v>162</v>
      </c>
      <c r="J78" s="4">
        <v>68</v>
      </c>
    </row>
    <row r="79" spans="1:10" x14ac:dyDescent="0.25">
      <c r="A79" s="3" t="s">
        <v>58</v>
      </c>
      <c r="B79" s="4">
        <f>SUM(C79:J79)</f>
        <v>3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3</v>
      </c>
      <c r="J79" s="4">
        <v>0</v>
      </c>
    </row>
    <row r="80" spans="1:10" x14ac:dyDescent="0.25">
      <c r="A80" s="3" t="s">
        <v>194</v>
      </c>
      <c r="B80" s="4">
        <f>SUM(C80:J80)</f>
        <v>1</v>
      </c>
      <c r="C80" s="4">
        <v>0</v>
      </c>
      <c r="D80" s="4">
        <v>0</v>
      </c>
      <c r="E80" s="4">
        <v>1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x14ac:dyDescent="0.25">
      <c r="A81" s="3" t="s">
        <v>196</v>
      </c>
      <c r="B81" s="4">
        <f>SUM(C81:J81)</f>
        <v>5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4</v>
      </c>
      <c r="J81" s="4">
        <v>1</v>
      </c>
    </row>
    <row r="82" spans="1:10" x14ac:dyDescent="0.25">
      <c r="A82" s="3" t="s">
        <v>197</v>
      </c>
      <c r="B82" s="4">
        <f>SUM(C82:J82)</f>
        <v>3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3</v>
      </c>
      <c r="J82" s="4">
        <v>0</v>
      </c>
    </row>
    <row r="83" spans="1:10" x14ac:dyDescent="0.25">
      <c r="A83" s="3" t="s">
        <v>199</v>
      </c>
      <c r="B83" s="4">
        <f>SUM(C83:J83)</f>
        <v>36</v>
      </c>
      <c r="C83" s="4">
        <v>0</v>
      </c>
      <c r="D83" s="4">
        <v>0</v>
      </c>
      <c r="E83" s="4">
        <v>0</v>
      </c>
      <c r="F83" s="4">
        <v>0</v>
      </c>
      <c r="G83" s="4">
        <v>27</v>
      </c>
      <c r="H83" s="4">
        <v>2</v>
      </c>
      <c r="I83" s="4">
        <v>7</v>
      </c>
      <c r="J83" s="4">
        <v>0</v>
      </c>
    </row>
    <row r="84" spans="1:10" x14ac:dyDescent="0.25">
      <c r="A84" s="3" t="s">
        <v>59</v>
      </c>
      <c r="B84" s="4">
        <f>SUM(C84:J84)</f>
        <v>406</v>
      </c>
      <c r="C84" s="4">
        <v>10</v>
      </c>
      <c r="D84" s="4">
        <v>0</v>
      </c>
      <c r="E84" s="4">
        <v>1</v>
      </c>
      <c r="F84" s="4">
        <v>0</v>
      </c>
      <c r="G84" s="4">
        <v>117</v>
      </c>
      <c r="H84" s="4">
        <v>10</v>
      </c>
      <c r="I84" s="4">
        <v>250</v>
      </c>
      <c r="J84" s="4">
        <v>18</v>
      </c>
    </row>
    <row r="85" spans="1:10" x14ac:dyDescent="0.25">
      <c r="A85" s="3" t="s">
        <v>129</v>
      </c>
      <c r="B85" s="4">
        <f>SUM(C85:J85)</f>
        <v>3</v>
      </c>
      <c r="C85" s="4">
        <v>0</v>
      </c>
      <c r="D85" s="4">
        <v>0</v>
      </c>
      <c r="E85" s="4">
        <v>0</v>
      </c>
      <c r="F85" s="4">
        <v>0</v>
      </c>
      <c r="G85" s="4">
        <v>3</v>
      </c>
      <c r="H85" s="4">
        <v>0</v>
      </c>
      <c r="I85" s="4">
        <v>0</v>
      </c>
      <c r="J85" s="4">
        <v>0</v>
      </c>
    </row>
    <row r="86" spans="1:10" x14ac:dyDescent="0.25">
      <c r="A86" s="3" t="s">
        <v>202</v>
      </c>
      <c r="B86" s="4">
        <f>SUM(C86:J86)</f>
        <v>5</v>
      </c>
      <c r="C86" s="4">
        <v>0</v>
      </c>
      <c r="D86" s="4">
        <v>0</v>
      </c>
      <c r="E86" s="4">
        <v>0</v>
      </c>
      <c r="F86" s="4">
        <v>0</v>
      </c>
      <c r="G86" s="4">
        <v>1</v>
      </c>
      <c r="H86" s="4">
        <v>0</v>
      </c>
      <c r="I86" s="4">
        <v>4</v>
      </c>
      <c r="J86" s="4">
        <v>0</v>
      </c>
    </row>
    <row r="87" spans="1:10" x14ac:dyDescent="0.25">
      <c r="A87" s="3" t="s">
        <v>203</v>
      </c>
      <c r="B87" s="4">
        <f>SUM(C87:J87)</f>
        <v>3</v>
      </c>
      <c r="C87" s="4">
        <v>0</v>
      </c>
      <c r="D87" s="4">
        <v>0</v>
      </c>
      <c r="E87" s="4">
        <v>2</v>
      </c>
      <c r="F87" s="4">
        <v>1</v>
      </c>
      <c r="G87" s="4">
        <v>0</v>
      </c>
      <c r="H87" s="4">
        <v>0</v>
      </c>
      <c r="I87" s="4">
        <v>0</v>
      </c>
      <c r="J87" s="4">
        <v>0</v>
      </c>
    </row>
    <row r="88" spans="1:10" x14ac:dyDescent="0.25">
      <c r="A88" s="3" t="s">
        <v>205</v>
      </c>
      <c r="B88" s="4">
        <f>SUM(C88:J88)</f>
        <v>109</v>
      </c>
      <c r="C88" s="4">
        <v>3</v>
      </c>
      <c r="D88" s="4">
        <v>0</v>
      </c>
      <c r="E88" s="4">
        <v>4</v>
      </c>
      <c r="F88" s="4">
        <v>0</v>
      </c>
      <c r="G88" s="4">
        <v>94</v>
      </c>
      <c r="H88" s="4">
        <v>1</v>
      </c>
      <c r="I88" s="4">
        <v>7</v>
      </c>
      <c r="J88" s="4">
        <v>0</v>
      </c>
    </row>
    <row r="89" spans="1:10" x14ac:dyDescent="0.25">
      <c r="A89" s="3" t="s">
        <v>206</v>
      </c>
      <c r="B89" s="4">
        <f>SUM(C89:J89)</f>
        <v>44</v>
      </c>
      <c r="C89" s="4">
        <v>0</v>
      </c>
      <c r="D89" s="4">
        <v>0</v>
      </c>
      <c r="E89" s="4">
        <v>0</v>
      </c>
      <c r="F89" s="4">
        <v>0</v>
      </c>
      <c r="G89" s="4">
        <v>26</v>
      </c>
      <c r="H89" s="4">
        <v>2</v>
      </c>
      <c r="I89" s="4">
        <v>16</v>
      </c>
      <c r="J89" s="4">
        <v>0</v>
      </c>
    </row>
    <row r="90" spans="1:10" x14ac:dyDescent="0.25">
      <c r="A90" s="3" t="s">
        <v>61</v>
      </c>
      <c r="B90" s="4">
        <f>SUM(C90:J90)</f>
        <v>1</v>
      </c>
      <c r="C90" s="4">
        <v>0</v>
      </c>
      <c r="D90" s="4">
        <v>0</v>
      </c>
      <c r="E90" s="4">
        <v>0</v>
      </c>
      <c r="F90" s="4">
        <v>0</v>
      </c>
      <c r="G90" s="4">
        <v>1</v>
      </c>
      <c r="H90" s="4">
        <v>0</v>
      </c>
      <c r="I90" s="4">
        <v>0</v>
      </c>
      <c r="J90" s="4">
        <v>0</v>
      </c>
    </row>
    <row r="91" spans="1:10" x14ac:dyDescent="0.25">
      <c r="A91" s="3" t="s">
        <v>62</v>
      </c>
      <c r="B91" s="4">
        <f>SUM(C91:J91)</f>
        <v>1</v>
      </c>
      <c r="C91" s="4">
        <v>0</v>
      </c>
      <c r="D91" s="4">
        <v>0</v>
      </c>
      <c r="E91" s="4">
        <v>0</v>
      </c>
      <c r="F91" s="4">
        <v>0</v>
      </c>
      <c r="G91" s="4">
        <v>1</v>
      </c>
      <c r="H91" s="4">
        <v>0</v>
      </c>
      <c r="I91" s="4">
        <v>0</v>
      </c>
      <c r="J91" s="4">
        <v>0</v>
      </c>
    </row>
    <row r="92" spans="1:10" x14ac:dyDescent="0.25">
      <c r="A92" s="3" t="s">
        <v>63</v>
      </c>
      <c r="B92" s="4">
        <f>SUM(C92:J92)</f>
        <v>7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6</v>
      </c>
      <c r="J92" s="4">
        <v>1</v>
      </c>
    </row>
    <row r="93" spans="1:10" x14ac:dyDescent="0.25">
      <c r="A93" s="3" t="s">
        <v>191</v>
      </c>
      <c r="B93" s="4">
        <f>SUM(C93:J93)</f>
        <v>394</v>
      </c>
      <c r="C93" s="4">
        <v>11</v>
      </c>
      <c r="D93" s="4">
        <v>0</v>
      </c>
      <c r="E93" s="4">
        <v>1</v>
      </c>
      <c r="F93" s="4">
        <v>1</v>
      </c>
      <c r="G93" s="4">
        <v>253</v>
      </c>
      <c r="H93" s="4">
        <v>22</v>
      </c>
      <c r="I93" s="4">
        <v>104</v>
      </c>
      <c r="J93" s="4">
        <v>2</v>
      </c>
    </row>
    <row r="94" spans="1:10" x14ac:dyDescent="0.25">
      <c r="A94" s="3" t="s">
        <v>64</v>
      </c>
      <c r="B94" s="4">
        <f>SUM(C94:J94)</f>
        <v>30</v>
      </c>
      <c r="C94" s="4">
        <v>9</v>
      </c>
      <c r="D94" s="4">
        <v>0</v>
      </c>
      <c r="E94" s="4">
        <v>5</v>
      </c>
      <c r="F94" s="4">
        <v>0</v>
      </c>
      <c r="G94" s="4">
        <v>11</v>
      </c>
      <c r="H94" s="4">
        <v>3</v>
      </c>
      <c r="I94" s="4">
        <v>2</v>
      </c>
      <c r="J94" s="4">
        <v>0</v>
      </c>
    </row>
    <row r="95" spans="1:10" x14ac:dyDescent="0.25">
      <c r="A95" s="3" t="s">
        <v>208</v>
      </c>
      <c r="B95" s="4">
        <f>SUM(C95:J95)</f>
        <v>1</v>
      </c>
      <c r="C95" s="4">
        <v>0</v>
      </c>
      <c r="D95" s="4">
        <v>0</v>
      </c>
      <c r="E95" s="4">
        <v>0</v>
      </c>
      <c r="F95" s="4">
        <v>0</v>
      </c>
      <c r="G95" s="4">
        <v>1</v>
      </c>
      <c r="H95" s="4">
        <v>0</v>
      </c>
      <c r="I95" s="4">
        <v>0</v>
      </c>
      <c r="J95" s="4">
        <v>0</v>
      </c>
    </row>
    <row r="96" spans="1:10" x14ac:dyDescent="0.25">
      <c r="A96" s="3" t="s">
        <v>65</v>
      </c>
      <c r="B96" s="4">
        <f>SUM(C96:J96)</f>
        <v>113</v>
      </c>
      <c r="C96" s="4">
        <v>2</v>
      </c>
      <c r="D96" s="4">
        <v>0</v>
      </c>
      <c r="E96" s="4">
        <v>5</v>
      </c>
      <c r="F96" s="4">
        <v>0</v>
      </c>
      <c r="G96" s="4">
        <v>71</v>
      </c>
      <c r="H96" s="4">
        <v>3</v>
      </c>
      <c r="I96" s="4">
        <v>32</v>
      </c>
      <c r="J96" s="4">
        <v>0</v>
      </c>
    </row>
    <row r="97" spans="1:10" x14ac:dyDescent="0.25">
      <c r="A97" s="3" t="s">
        <v>66</v>
      </c>
      <c r="B97" s="4">
        <f>SUM(C97:J97)</f>
        <v>117</v>
      </c>
      <c r="C97" s="4">
        <v>4</v>
      </c>
      <c r="D97" s="4">
        <v>0</v>
      </c>
      <c r="E97" s="4">
        <v>0</v>
      </c>
      <c r="F97" s="4">
        <v>0</v>
      </c>
      <c r="G97" s="4">
        <v>45</v>
      </c>
      <c r="H97" s="4">
        <v>1</v>
      </c>
      <c r="I97" s="4">
        <v>64</v>
      </c>
      <c r="J97" s="4">
        <v>3</v>
      </c>
    </row>
    <row r="98" spans="1:10" x14ac:dyDescent="0.25">
      <c r="A98" s="3" t="s">
        <v>212</v>
      </c>
      <c r="B98" s="4">
        <f>SUM(C98:J98)</f>
        <v>3</v>
      </c>
      <c r="C98" s="4">
        <v>0</v>
      </c>
      <c r="D98" s="4">
        <v>0</v>
      </c>
      <c r="E98" s="4">
        <v>0</v>
      </c>
      <c r="F98" s="4">
        <v>0</v>
      </c>
      <c r="G98" s="4">
        <v>2</v>
      </c>
      <c r="H98" s="4">
        <v>0</v>
      </c>
      <c r="I98" s="4">
        <v>1</v>
      </c>
      <c r="J98" s="4">
        <v>0</v>
      </c>
    </row>
    <row r="99" spans="1:10" x14ac:dyDescent="0.25">
      <c r="A99" s="3" t="s">
        <v>67</v>
      </c>
      <c r="B99" s="4">
        <f>SUM(C99:J99)</f>
        <v>15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14</v>
      </c>
      <c r="J99" s="4">
        <v>1</v>
      </c>
    </row>
    <row r="100" spans="1:10" x14ac:dyDescent="0.25">
      <c r="A100" s="3" t="s">
        <v>68</v>
      </c>
      <c r="B100" s="4">
        <f>SUM(C100:J100)</f>
        <v>18</v>
      </c>
      <c r="C100" s="4">
        <v>0</v>
      </c>
      <c r="D100" s="4">
        <v>0</v>
      </c>
      <c r="E100" s="4">
        <v>0</v>
      </c>
      <c r="F100" s="4">
        <v>0</v>
      </c>
      <c r="G100" s="4">
        <v>9</v>
      </c>
      <c r="H100" s="4">
        <v>0</v>
      </c>
      <c r="I100" s="4">
        <v>9</v>
      </c>
      <c r="J100" s="4">
        <v>0</v>
      </c>
    </row>
    <row r="101" spans="1:10" x14ac:dyDescent="0.25">
      <c r="A101" s="3" t="s">
        <v>214</v>
      </c>
      <c r="B101" s="4">
        <f>SUM(C101:J101)</f>
        <v>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1</v>
      </c>
      <c r="J101" s="4">
        <v>0</v>
      </c>
    </row>
    <row r="102" spans="1:10" x14ac:dyDescent="0.25">
      <c r="A102" s="3" t="s">
        <v>70</v>
      </c>
      <c r="B102" s="4">
        <f>SUM(C102:J102)</f>
        <v>5695</v>
      </c>
      <c r="C102" s="4">
        <v>128</v>
      </c>
      <c r="D102" s="4">
        <v>9</v>
      </c>
      <c r="E102" s="4">
        <v>2034</v>
      </c>
      <c r="F102" s="4">
        <v>642</v>
      </c>
      <c r="G102" s="4">
        <v>1834</v>
      </c>
      <c r="H102" s="4">
        <v>440</v>
      </c>
      <c r="I102" s="4">
        <v>549</v>
      </c>
      <c r="J102" s="4">
        <v>59</v>
      </c>
    </row>
    <row r="103" spans="1:10" x14ac:dyDescent="0.25">
      <c r="A103" s="3" t="s">
        <v>71</v>
      </c>
      <c r="B103" s="4">
        <f>SUM(C103:J103)</f>
        <v>14</v>
      </c>
      <c r="C103" s="4">
        <v>3</v>
      </c>
      <c r="D103" s="4">
        <v>0</v>
      </c>
      <c r="E103" s="4">
        <v>0</v>
      </c>
      <c r="F103" s="4">
        <v>0</v>
      </c>
      <c r="G103" s="4">
        <v>4</v>
      </c>
      <c r="H103" s="4">
        <v>0</v>
      </c>
      <c r="I103" s="4">
        <v>7</v>
      </c>
      <c r="J103" s="4">
        <v>0</v>
      </c>
    </row>
    <row r="104" spans="1:10" x14ac:dyDescent="0.25">
      <c r="A104" s="3" t="s">
        <v>215</v>
      </c>
      <c r="B104" s="4">
        <f>SUM(C104:J104)</f>
        <v>30</v>
      </c>
      <c r="C104" s="4">
        <v>1</v>
      </c>
      <c r="D104" s="4">
        <v>0</v>
      </c>
      <c r="E104" s="4">
        <v>1</v>
      </c>
      <c r="F104" s="4">
        <v>0</v>
      </c>
      <c r="G104" s="4">
        <v>28</v>
      </c>
      <c r="H104" s="4">
        <v>0</v>
      </c>
      <c r="I104" s="4">
        <v>0</v>
      </c>
      <c r="J104" s="4">
        <v>0</v>
      </c>
    </row>
    <row r="105" spans="1:10" x14ac:dyDescent="0.25">
      <c r="A105" s="3" t="s">
        <v>216</v>
      </c>
      <c r="B105" s="4">
        <f>SUM(C105:J105)</f>
        <v>4</v>
      </c>
      <c r="C105" s="4">
        <v>0</v>
      </c>
      <c r="D105" s="4">
        <v>0</v>
      </c>
      <c r="E105" s="4">
        <v>1</v>
      </c>
      <c r="F105" s="4">
        <v>0</v>
      </c>
      <c r="G105" s="4">
        <v>0</v>
      </c>
      <c r="H105" s="4">
        <v>0</v>
      </c>
      <c r="I105" s="4">
        <v>3</v>
      </c>
      <c r="J105" s="4">
        <v>0</v>
      </c>
    </row>
    <row r="106" spans="1:10" x14ac:dyDescent="0.25">
      <c r="A106" s="3" t="s">
        <v>73</v>
      </c>
      <c r="B106" s="4">
        <f>SUM(C106:J106)</f>
        <v>11</v>
      </c>
      <c r="C106" s="4">
        <v>0</v>
      </c>
      <c r="D106" s="4">
        <v>0</v>
      </c>
      <c r="E106" s="4">
        <v>4</v>
      </c>
      <c r="F106" s="4">
        <v>0</v>
      </c>
      <c r="G106" s="4">
        <v>4</v>
      </c>
      <c r="H106" s="4">
        <v>3</v>
      </c>
      <c r="I106" s="4">
        <v>0</v>
      </c>
      <c r="J106" s="4">
        <v>0</v>
      </c>
    </row>
  </sheetData>
  <autoFilter ref="A1:J106">
    <sortState xmlns:xlrd2="http://schemas.microsoft.com/office/spreadsheetml/2017/richdata2" ref="A2:J106">
      <sortCondition ref="A1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</vt:lpstr>
      <vt:lpstr>Academic</vt:lpstr>
      <vt:lpstr>School</vt:lpstr>
      <vt:lpstr>Public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Northrup, Kristen D.</dc:creator>
  <cp:lastModifiedBy>Kristen D. Northrup</cp:lastModifiedBy>
  <dcterms:created xsi:type="dcterms:W3CDTF">2022-01-06T14:58:41Z</dcterms:created>
  <dcterms:modified xsi:type="dcterms:W3CDTF">2022-01-06T16:23:14Z</dcterms:modified>
</cp:coreProperties>
</file>