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Britannica\"/>
    </mc:Choice>
  </mc:AlternateContent>
  <xr:revisionPtr revIDLastSave="0" documentId="13_ncr:40009_{0E07BE2B-7830-4C92-9C7B-202AD743803C}" xr6:coauthVersionLast="45" xr6:coauthVersionMax="45" xr10:uidLastSave="{00000000-0000-0000-0000-000000000000}"/>
  <bookViews>
    <workbookView xWindow="-108" yWindow="-108" windowWidth="23256" windowHeight="12576"/>
  </bookViews>
  <sheets>
    <sheet name="Britannica School" sheetId="3" r:id="rId1"/>
    <sheet name="Britannica Academic" sheetId="1" r:id="rId2"/>
    <sheet name="Britannica Public" sheetId="2" r:id="rId3"/>
  </sheets>
  <definedNames>
    <definedName name="_xlnm._FilterDatabase" localSheetId="1" hidden="1">'Britannica Academic'!$A$1:$E$242</definedName>
    <definedName name="_xlnm._FilterDatabase" localSheetId="2" hidden="1">'Britannica Public'!$A$1:$K$217</definedName>
    <definedName name="_xlnm._FilterDatabase" localSheetId="0" hidden="1">'Britannica School'!$A$1:$M$284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C3" i="3"/>
  <c r="C116" i="3"/>
  <c r="C4" i="3"/>
  <c r="C5" i="3"/>
  <c r="C6" i="3"/>
  <c r="C8" i="3"/>
  <c r="C7" i="3"/>
  <c r="C20" i="3"/>
  <c r="C22" i="3"/>
  <c r="C10" i="3"/>
  <c r="C11" i="3"/>
  <c r="C12" i="3"/>
  <c r="C13" i="3"/>
  <c r="C14" i="3"/>
  <c r="C15" i="3"/>
  <c r="C162" i="3"/>
  <c r="C16" i="3"/>
  <c r="C17" i="3"/>
  <c r="C21" i="3"/>
  <c r="C23" i="3"/>
  <c r="C24" i="3"/>
  <c r="C26" i="3"/>
  <c r="C41" i="3"/>
  <c r="C27" i="3"/>
  <c r="C28" i="3"/>
  <c r="C29" i="3"/>
  <c r="C125" i="3"/>
  <c r="C31" i="3"/>
  <c r="C33" i="3"/>
  <c r="C32" i="3"/>
  <c r="C34" i="3"/>
  <c r="C35" i="3"/>
  <c r="C36" i="3"/>
  <c r="C38" i="3"/>
  <c r="C37" i="3"/>
  <c r="C39" i="3"/>
  <c r="C40" i="3"/>
  <c r="C25" i="3"/>
  <c r="C211" i="3"/>
  <c r="C97" i="3"/>
  <c r="C43" i="3"/>
  <c r="C44" i="3"/>
  <c r="C45" i="3"/>
  <c r="C50" i="3"/>
  <c r="C47" i="3"/>
  <c r="C46" i="3"/>
  <c r="C49" i="3"/>
  <c r="C144" i="3"/>
  <c r="C51" i="3"/>
  <c r="C52" i="3"/>
  <c r="C53" i="3"/>
  <c r="C54" i="3"/>
  <c r="C55" i="3"/>
  <c r="C56" i="3"/>
  <c r="C58" i="3"/>
  <c r="C60" i="3"/>
  <c r="C62" i="3"/>
  <c r="C64" i="3"/>
  <c r="C63" i="3"/>
  <c r="C66" i="3"/>
  <c r="C65" i="3"/>
  <c r="C67" i="3"/>
  <c r="C68" i="3"/>
  <c r="C69" i="3"/>
  <c r="C72" i="3"/>
  <c r="C73" i="3"/>
  <c r="C74" i="3"/>
  <c r="C75" i="3"/>
  <c r="C76" i="3"/>
  <c r="C77" i="3"/>
  <c r="C78" i="3"/>
  <c r="C79" i="3"/>
  <c r="C81" i="3"/>
  <c r="C82" i="3"/>
  <c r="C230" i="3"/>
  <c r="C80" i="3"/>
  <c r="C83" i="3"/>
  <c r="C84" i="3"/>
  <c r="C85" i="3"/>
  <c r="C86" i="3"/>
  <c r="C87" i="3"/>
  <c r="C88" i="3"/>
  <c r="C89" i="3"/>
  <c r="C90" i="3"/>
  <c r="C91" i="3"/>
  <c r="C166" i="3"/>
  <c r="C92" i="3"/>
  <c r="C243" i="3"/>
  <c r="C93" i="3"/>
  <c r="C94" i="3"/>
  <c r="C95" i="3"/>
  <c r="C96" i="3"/>
  <c r="C98" i="3"/>
  <c r="C195" i="3"/>
  <c r="C99" i="3"/>
  <c r="C101" i="3"/>
  <c r="C100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70" i="3"/>
  <c r="C48" i="3"/>
  <c r="C114" i="3"/>
  <c r="C115" i="3"/>
  <c r="C198" i="3"/>
  <c r="C251" i="3"/>
  <c r="C117" i="3"/>
  <c r="C269" i="3"/>
  <c r="C118" i="3"/>
  <c r="C119" i="3"/>
  <c r="C120" i="3"/>
  <c r="C121" i="3"/>
  <c r="C123" i="3"/>
  <c r="C122" i="3"/>
  <c r="C124" i="3"/>
  <c r="C129" i="3"/>
  <c r="C126" i="3"/>
  <c r="C127" i="3"/>
  <c r="C128" i="3"/>
  <c r="C130" i="3"/>
  <c r="C131" i="3"/>
  <c r="C132" i="3"/>
  <c r="C134" i="3"/>
  <c r="C133" i="3"/>
  <c r="C135" i="3"/>
  <c r="C136" i="3"/>
  <c r="C137" i="3"/>
  <c r="C138" i="3"/>
  <c r="C139" i="3"/>
  <c r="C140" i="3"/>
  <c r="C141" i="3"/>
  <c r="C30" i="3"/>
  <c r="C159" i="3"/>
  <c r="C142" i="3"/>
  <c r="C143" i="3"/>
  <c r="C171" i="3"/>
  <c r="C145" i="3"/>
  <c r="C146" i="3"/>
  <c r="C147" i="3"/>
  <c r="C148" i="3"/>
  <c r="C149" i="3"/>
  <c r="C150" i="3"/>
  <c r="C151" i="3"/>
  <c r="C152" i="3"/>
  <c r="C153" i="3"/>
  <c r="C154" i="3"/>
  <c r="C157" i="3"/>
  <c r="C155" i="3"/>
  <c r="C158" i="3"/>
  <c r="C219" i="3"/>
  <c r="C160" i="3"/>
  <c r="C161" i="3"/>
  <c r="C164" i="3"/>
  <c r="C165" i="3"/>
  <c r="C42" i="3"/>
  <c r="C167" i="3"/>
  <c r="C168" i="3"/>
  <c r="C169" i="3"/>
  <c r="C170" i="3"/>
  <c r="C173" i="3"/>
  <c r="C172" i="3"/>
  <c r="C214" i="3"/>
  <c r="C174" i="3"/>
  <c r="C187" i="3"/>
  <c r="C175" i="3"/>
  <c r="C176" i="3"/>
  <c r="C177" i="3"/>
  <c r="C178" i="3"/>
  <c r="C179" i="3"/>
  <c r="C57" i="3"/>
  <c r="C180" i="3"/>
  <c r="C181" i="3"/>
  <c r="C183" i="3"/>
  <c r="C182" i="3"/>
  <c r="C184" i="3"/>
  <c r="C188" i="3"/>
  <c r="C189" i="3"/>
  <c r="C191" i="3"/>
  <c r="C192" i="3"/>
  <c r="C193" i="3"/>
  <c r="C194" i="3"/>
  <c r="C197" i="3"/>
  <c r="C199" i="3"/>
  <c r="C201" i="3"/>
  <c r="C71" i="3"/>
  <c r="C200" i="3"/>
  <c r="C163" i="3"/>
  <c r="C202" i="3"/>
  <c r="C203" i="3"/>
  <c r="C204" i="3"/>
  <c r="C185" i="3"/>
  <c r="C205" i="3"/>
  <c r="C196" i="3"/>
  <c r="C206" i="3"/>
  <c r="C207" i="3"/>
  <c r="C208" i="3"/>
  <c r="C209" i="3"/>
  <c r="C210" i="3"/>
  <c r="C156" i="3"/>
  <c r="C212" i="3"/>
  <c r="C213" i="3"/>
  <c r="C215" i="3"/>
  <c r="C216" i="3"/>
  <c r="C217" i="3"/>
  <c r="C229" i="3"/>
  <c r="C218" i="3"/>
  <c r="C220" i="3"/>
  <c r="C221" i="3"/>
  <c r="C222" i="3"/>
  <c r="C223" i="3"/>
  <c r="C18" i="3"/>
  <c r="C224" i="3"/>
  <c r="C225" i="3"/>
  <c r="C226" i="3"/>
  <c r="C59" i="3"/>
  <c r="C227" i="3"/>
  <c r="C228" i="3"/>
  <c r="C258" i="3"/>
  <c r="C19" i="3"/>
  <c r="C231" i="3"/>
  <c r="C232" i="3"/>
  <c r="C233" i="3"/>
  <c r="C190" i="3"/>
  <c r="C234" i="3"/>
  <c r="C235" i="3"/>
  <c r="C236" i="3"/>
  <c r="C237" i="3"/>
  <c r="C238" i="3"/>
  <c r="C240" i="3"/>
  <c r="C241" i="3"/>
  <c r="C239" i="3"/>
  <c r="C242" i="3"/>
  <c r="C278" i="3"/>
  <c r="C244" i="3"/>
  <c r="C245" i="3"/>
  <c r="C246" i="3"/>
  <c r="C247" i="3"/>
  <c r="C253" i="3"/>
  <c r="C249" i="3"/>
  <c r="C248" i="3"/>
  <c r="C250" i="3"/>
  <c r="C252" i="3"/>
  <c r="C254" i="3"/>
  <c r="C255" i="3"/>
  <c r="C257" i="3"/>
  <c r="C259" i="3"/>
  <c r="C260" i="3"/>
  <c r="C261" i="3"/>
  <c r="C256" i="3"/>
  <c r="C262" i="3"/>
  <c r="C186" i="3"/>
  <c r="C263" i="3"/>
  <c r="C264" i="3"/>
  <c r="C265" i="3"/>
  <c r="C267" i="3"/>
  <c r="C266" i="3"/>
  <c r="C268" i="3"/>
  <c r="C270" i="3"/>
  <c r="C271" i="3"/>
  <c r="C272" i="3"/>
  <c r="C273" i="3"/>
  <c r="C274" i="3"/>
  <c r="C275" i="3"/>
  <c r="C276" i="3"/>
  <c r="C277" i="3"/>
  <c r="C279" i="3"/>
  <c r="C9" i="3"/>
  <c r="C280" i="3"/>
  <c r="C281" i="3"/>
  <c r="C282" i="3"/>
  <c r="C283" i="3"/>
  <c r="C284" i="3"/>
  <c r="C2" i="3"/>
  <c r="C47" i="2" l="1"/>
  <c r="C3" i="2"/>
  <c r="C91" i="2"/>
  <c r="C4" i="2"/>
  <c r="C5" i="2"/>
  <c r="C15" i="2"/>
  <c r="C17" i="2"/>
  <c r="C7" i="2"/>
  <c r="C8" i="2"/>
  <c r="C9" i="2"/>
  <c r="C10" i="2"/>
  <c r="C11" i="2"/>
  <c r="C125" i="2"/>
  <c r="C12" i="2"/>
  <c r="C13" i="2"/>
  <c r="C16" i="2"/>
  <c r="C18" i="2"/>
  <c r="C19" i="2"/>
  <c r="C21" i="2"/>
  <c r="C32" i="2"/>
  <c r="C22" i="2"/>
  <c r="C23" i="2"/>
  <c r="C98" i="2"/>
  <c r="C26" i="2"/>
  <c r="C25" i="2"/>
  <c r="C27" i="2"/>
  <c r="C28" i="2"/>
  <c r="C29" i="2"/>
  <c r="C30" i="2"/>
  <c r="C31" i="2"/>
  <c r="C20" i="2"/>
  <c r="C156" i="2"/>
  <c r="C75" i="2"/>
  <c r="C33" i="2"/>
  <c r="C34" i="2"/>
  <c r="C35" i="2"/>
  <c r="C36" i="2"/>
  <c r="C40" i="2"/>
  <c r="C38" i="2"/>
  <c r="C37" i="2"/>
  <c r="C39" i="2"/>
  <c r="C112" i="2"/>
  <c r="C41" i="2"/>
  <c r="C42" i="2"/>
  <c r="C43" i="2"/>
  <c r="C44" i="2"/>
  <c r="C45" i="2"/>
  <c r="C49" i="2"/>
  <c r="C48" i="2"/>
  <c r="C50" i="2"/>
  <c r="C51" i="2"/>
  <c r="C52" i="2"/>
  <c r="C53" i="2"/>
  <c r="C56" i="2"/>
  <c r="C57" i="2"/>
  <c r="C58" i="2"/>
  <c r="C59" i="2"/>
  <c r="C60" i="2"/>
  <c r="C61" i="2"/>
  <c r="C62" i="2"/>
  <c r="C64" i="2"/>
  <c r="C63" i="2"/>
  <c r="C65" i="2"/>
  <c r="C66" i="2"/>
  <c r="C67" i="2"/>
  <c r="C68" i="2"/>
  <c r="C69" i="2"/>
  <c r="C70" i="2"/>
  <c r="C128" i="2"/>
  <c r="C71" i="2"/>
  <c r="C180" i="2"/>
  <c r="C72" i="2"/>
  <c r="C73" i="2"/>
  <c r="C74" i="2"/>
  <c r="C76" i="2"/>
  <c r="C147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54" i="2"/>
  <c r="C90" i="2"/>
  <c r="C148" i="2"/>
  <c r="C187" i="2"/>
  <c r="C92" i="2"/>
  <c r="C202" i="2"/>
  <c r="C93" i="2"/>
  <c r="C94" i="2"/>
  <c r="C95" i="2"/>
  <c r="C96" i="2"/>
  <c r="C97" i="2"/>
  <c r="C102" i="2"/>
  <c r="C99" i="2"/>
  <c r="C100" i="2"/>
  <c r="C101" i="2"/>
  <c r="C103" i="2"/>
  <c r="C104" i="2"/>
  <c r="C105" i="2"/>
  <c r="C106" i="2"/>
  <c r="C107" i="2"/>
  <c r="C108" i="2"/>
  <c r="C109" i="2"/>
  <c r="C24" i="2"/>
  <c r="C123" i="2"/>
  <c r="C110" i="2"/>
  <c r="C111" i="2"/>
  <c r="C132" i="2"/>
  <c r="C113" i="2"/>
  <c r="C114" i="2"/>
  <c r="C115" i="2"/>
  <c r="C116" i="2"/>
  <c r="C117" i="2"/>
  <c r="C118" i="2"/>
  <c r="C119" i="2"/>
  <c r="C120" i="2"/>
  <c r="C122" i="2"/>
  <c r="C162" i="2"/>
  <c r="C124" i="2"/>
  <c r="C126" i="2"/>
  <c r="C127" i="2"/>
  <c r="C129" i="2"/>
  <c r="C130" i="2"/>
  <c r="C131" i="2"/>
  <c r="C133" i="2"/>
  <c r="C158" i="2"/>
  <c r="C134" i="2"/>
  <c r="C142" i="2"/>
  <c r="C135" i="2"/>
  <c r="C136" i="2"/>
  <c r="C137" i="2"/>
  <c r="C138" i="2"/>
  <c r="C139" i="2"/>
  <c r="C143" i="2"/>
  <c r="C144" i="2"/>
  <c r="C145" i="2"/>
  <c r="C146" i="2"/>
  <c r="C149" i="2"/>
  <c r="C55" i="2"/>
  <c r="C150" i="2"/>
  <c r="C151" i="2"/>
  <c r="C152" i="2"/>
  <c r="C140" i="2"/>
  <c r="C153" i="2"/>
  <c r="C161" i="2"/>
  <c r="C154" i="2"/>
  <c r="C155" i="2"/>
  <c r="C121" i="2"/>
  <c r="C157" i="2"/>
  <c r="C159" i="2"/>
  <c r="C160" i="2"/>
  <c r="C168" i="2"/>
  <c r="C163" i="2"/>
  <c r="C164" i="2"/>
  <c r="C204" i="2"/>
  <c r="C165" i="2"/>
  <c r="C166" i="2"/>
  <c r="C46" i="2"/>
  <c r="C167" i="2"/>
  <c r="C193" i="2"/>
  <c r="C14" i="2"/>
  <c r="C169" i="2"/>
  <c r="C170" i="2"/>
  <c r="C171" i="2"/>
  <c r="C172" i="2"/>
  <c r="C173" i="2"/>
  <c r="C174" i="2"/>
  <c r="C175" i="2"/>
  <c r="C177" i="2"/>
  <c r="C178" i="2"/>
  <c r="C176" i="2"/>
  <c r="C179" i="2"/>
  <c r="C210" i="2"/>
  <c r="C181" i="2"/>
  <c r="C182" i="2"/>
  <c r="C183" i="2"/>
  <c r="C189" i="2"/>
  <c r="C185" i="2"/>
  <c r="C184" i="2"/>
  <c r="C186" i="2"/>
  <c r="C188" i="2"/>
  <c r="C190" i="2"/>
  <c r="C191" i="2"/>
  <c r="C192" i="2"/>
  <c r="C194" i="2"/>
  <c r="C195" i="2"/>
  <c r="C196" i="2"/>
  <c r="C197" i="2"/>
  <c r="C141" i="2"/>
  <c r="C198" i="2"/>
  <c r="C199" i="2"/>
  <c r="C200" i="2"/>
  <c r="C201" i="2"/>
  <c r="C203" i="2"/>
  <c r="C205" i="2"/>
  <c r="C206" i="2"/>
  <c r="C207" i="2"/>
  <c r="C208" i="2"/>
  <c r="C209" i="2"/>
  <c r="C211" i="2"/>
  <c r="C6" i="2"/>
  <c r="C212" i="2"/>
  <c r="C213" i="2"/>
  <c r="C214" i="2"/>
  <c r="C215" i="2"/>
  <c r="C216" i="2"/>
  <c r="C2" i="2"/>
  <c r="C54" i="1" l="1"/>
  <c r="C3" i="1"/>
  <c r="C102" i="1"/>
  <c r="C4" i="1"/>
  <c r="C5" i="1"/>
  <c r="C6" i="1"/>
  <c r="C7" i="1"/>
  <c r="C18" i="1"/>
  <c r="C20" i="1"/>
  <c r="C9" i="1"/>
  <c r="C10" i="1"/>
  <c r="C11" i="1"/>
  <c r="C12" i="1"/>
  <c r="C13" i="1"/>
  <c r="C14" i="1"/>
  <c r="C141" i="1"/>
  <c r="C15" i="1"/>
  <c r="C16" i="1"/>
  <c r="C19" i="1"/>
  <c r="C21" i="1"/>
  <c r="C22" i="1"/>
  <c r="C24" i="1"/>
  <c r="C37" i="1"/>
  <c r="C25" i="1"/>
  <c r="C26" i="1"/>
  <c r="C110" i="1"/>
  <c r="C28" i="1"/>
  <c r="C30" i="1"/>
  <c r="C29" i="1"/>
  <c r="C31" i="1"/>
  <c r="C32" i="1"/>
  <c r="C33" i="1"/>
  <c r="C34" i="1"/>
  <c r="C35" i="1"/>
  <c r="C36" i="1"/>
  <c r="C23" i="1"/>
  <c r="C179" i="1"/>
  <c r="C85" i="1"/>
  <c r="C39" i="1"/>
  <c r="C40" i="1"/>
  <c r="C41" i="1"/>
  <c r="C46" i="1"/>
  <c r="C43" i="1"/>
  <c r="C42" i="1"/>
  <c r="C45" i="1"/>
  <c r="C127" i="1"/>
  <c r="C47" i="1"/>
  <c r="C48" i="1"/>
  <c r="C49" i="1"/>
  <c r="C50" i="1"/>
  <c r="C51" i="1"/>
  <c r="C52" i="1"/>
  <c r="C56" i="1"/>
  <c r="C55" i="1"/>
  <c r="C57" i="1"/>
  <c r="C58" i="1"/>
  <c r="C59" i="1"/>
  <c r="C60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144" i="1"/>
  <c r="C80" i="1"/>
  <c r="C205" i="1"/>
  <c r="C81" i="1"/>
  <c r="C82" i="1"/>
  <c r="C83" i="1"/>
  <c r="C84" i="1"/>
  <c r="C86" i="1"/>
  <c r="C167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61" i="1"/>
  <c r="C44" i="1"/>
  <c r="C101" i="1"/>
  <c r="C169" i="1"/>
  <c r="C211" i="1"/>
  <c r="C103" i="1"/>
  <c r="C228" i="1"/>
  <c r="C104" i="1"/>
  <c r="C105" i="1"/>
  <c r="C106" i="1"/>
  <c r="C107" i="1"/>
  <c r="C108" i="1"/>
  <c r="C109" i="1"/>
  <c r="C114" i="1"/>
  <c r="C111" i="1"/>
  <c r="C112" i="1"/>
  <c r="C113" i="1"/>
  <c r="C115" i="1"/>
  <c r="C116" i="1"/>
  <c r="C117" i="1"/>
  <c r="C118" i="1"/>
  <c r="C119" i="1"/>
  <c r="C120" i="1"/>
  <c r="C121" i="1"/>
  <c r="C122" i="1"/>
  <c r="C123" i="1"/>
  <c r="C124" i="1"/>
  <c r="C27" i="1"/>
  <c r="C138" i="1"/>
  <c r="C125" i="1"/>
  <c r="C126" i="1"/>
  <c r="C149" i="1"/>
  <c r="C128" i="1"/>
  <c r="C129" i="1"/>
  <c r="C130" i="1"/>
  <c r="C131" i="1"/>
  <c r="C132" i="1"/>
  <c r="C133" i="1"/>
  <c r="C134" i="1"/>
  <c r="C136" i="1"/>
  <c r="C137" i="1"/>
  <c r="C185" i="1"/>
  <c r="C139" i="1"/>
  <c r="C140" i="1"/>
  <c r="C142" i="1"/>
  <c r="C143" i="1"/>
  <c r="C38" i="1"/>
  <c r="C145" i="1"/>
  <c r="C146" i="1"/>
  <c r="C147" i="1"/>
  <c r="C148" i="1"/>
  <c r="C150" i="1"/>
  <c r="C181" i="1"/>
  <c r="C151" i="1"/>
  <c r="C161" i="1"/>
  <c r="C152" i="1"/>
  <c r="C153" i="1"/>
  <c r="C154" i="1"/>
  <c r="C155" i="1"/>
  <c r="C156" i="1"/>
  <c r="C157" i="1"/>
  <c r="C158" i="1"/>
  <c r="C162" i="1"/>
  <c r="C163" i="1"/>
  <c r="C164" i="1"/>
  <c r="C165" i="1"/>
  <c r="C166" i="1"/>
  <c r="C170" i="1"/>
  <c r="C62" i="1"/>
  <c r="C171" i="1"/>
  <c r="C172" i="1"/>
  <c r="C173" i="1"/>
  <c r="C159" i="1"/>
  <c r="C174" i="1"/>
  <c r="C168" i="1"/>
  <c r="C175" i="1"/>
  <c r="C184" i="1"/>
  <c r="C176" i="1"/>
  <c r="C177" i="1"/>
  <c r="C178" i="1"/>
  <c r="C135" i="1"/>
  <c r="C8" i="1"/>
  <c r="C180" i="1"/>
  <c r="C182" i="1"/>
  <c r="C183" i="1"/>
  <c r="C192" i="1"/>
  <c r="C186" i="1"/>
  <c r="C187" i="1"/>
  <c r="C188" i="1"/>
  <c r="C189" i="1"/>
  <c r="C190" i="1"/>
  <c r="C53" i="1"/>
  <c r="C191" i="1"/>
  <c r="C217" i="1"/>
  <c r="C17" i="1"/>
  <c r="C193" i="1"/>
  <c r="C194" i="1"/>
  <c r="C195" i="1"/>
  <c r="C196" i="1"/>
  <c r="C197" i="1"/>
  <c r="C198" i="1"/>
  <c r="C199" i="1"/>
  <c r="C200" i="1"/>
  <c r="C202" i="1"/>
  <c r="C203" i="1"/>
  <c r="C201" i="1"/>
  <c r="C204" i="1"/>
  <c r="C236" i="1"/>
  <c r="C206" i="1"/>
  <c r="C207" i="1"/>
  <c r="C208" i="1"/>
  <c r="C213" i="1"/>
  <c r="C209" i="1"/>
  <c r="C210" i="1"/>
  <c r="C212" i="1"/>
  <c r="C214" i="1"/>
  <c r="C215" i="1"/>
  <c r="C216" i="1"/>
  <c r="C218" i="1"/>
  <c r="C219" i="1"/>
  <c r="C220" i="1"/>
  <c r="C221" i="1"/>
  <c r="C160" i="1"/>
  <c r="C222" i="1"/>
  <c r="C223" i="1"/>
  <c r="C224" i="1"/>
  <c r="C226" i="1"/>
  <c r="C225" i="1"/>
  <c r="C227" i="1"/>
  <c r="C229" i="1"/>
  <c r="C230" i="1"/>
  <c r="C231" i="1"/>
  <c r="C232" i="1"/>
  <c r="C233" i="1"/>
  <c r="C234" i="1"/>
  <c r="C235" i="1"/>
  <c r="C237" i="1"/>
  <c r="C238" i="1"/>
  <c r="C239" i="1"/>
  <c r="C240" i="1"/>
  <c r="C241" i="1"/>
  <c r="C242" i="1"/>
  <c r="C2" i="1"/>
</calcChain>
</file>

<file path=xl/sharedStrings.xml><?xml version="1.0" encoding="utf-8"?>
<sst xmlns="http://schemas.openxmlformats.org/spreadsheetml/2006/main" count="1510" uniqueCount="310">
  <si>
    <t>Totals</t>
  </si>
  <si>
    <t>Anamoose High School</t>
  </si>
  <si>
    <t>Anne Carlsen Center for Children</t>
  </si>
  <si>
    <t>Ashley Public Library</t>
  </si>
  <si>
    <t>Beulah Public Schools</t>
  </si>
  <si>
    <t>Binford High School</t>
  </si>
  <si>
    <t>Bismarck Public Library</t>
  </si>
  <si>
    <t>Bismarck Public Schools</t>
  </si>
  <si>
    <t>Burke Central Lignite High School</t>
  </si>
  <si>
    <t>Cando Community Library</t>
  </si>
  <si>
    <t>Carrington High School</t>
  </si>
  <si>
    <t>Casselton Public Library</t>
  </si>
  <si>
    <t>Cavalier Public Library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</si>
  <si>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</si>
  <si>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</si>
  <si>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</si>
  <si>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</si>
  <si>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</si>
  <si>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</si>
  <si>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Edgeley Public Library</t>
  </si>
  <si>
    <t>Edinburg School</t>
  </si>
  <si>
    <t>Edna Ralston Public Library - Larimore</t>
  </si>
  <si>
    <t>Elgin Public Library</t>
  </si>
  <si>
    <t>Ellendale Public Library</t>
  </si>
  <si>
    <t>Enderlin Municipal Library</t>
  </si>
  <si>
    <t>Fairmount Public School</t>
  </si>
  <si>
    <t>Fargo Public Library</t>
  </si>
  <si>
    <t>Fordville High School</t>
  </si>
  <si>
    <t>Forman High School</t>
  </si>
  <si>
    <t>Forman Public Library</t>
  </si>
  <si>
    <t>Fort Berthold Community College</t>
  </si>
  <si>
    <t>Fort Totten High School</t>
  </si>
  <si>
    <t>Gackle-Streeter High School</t>
  </si>
  <si>
    <t>Garrison High School</t>
  </si>
  <si>
    <t>Glen Ullin High School</t>
  </si>
  <si>
    <t>Glen Ullin Public Library</t>
  </si>
  <si>
    <t>Golden Valley County Library</t>
  </si>
  <si>
    <t>Grand Forks Public Library</t>
  </si>
  <si>
    <t>Grand Forks Public Schools</t>
  </si>
  <si>
    <t>Griggs County Public Library - Cooperstown</t>
  </si>
  <si>
    <t>Hankinson Public Library</t>
  </si>
  <si>
    <t>Harvey Public Library</t>
  </si>
  <si>
    <t>Hazen Public Schools</t>
  </si>
  <si>
    <t>Heart of America Library - Rugby</t>
  </si>
  <si>
    <t>Hebron High School</t>
  </si>
  <si>
    <t>Hebron Public Library</t>
  </si>
  <si>
    <t>Jamestown Public Schools</t>
  </si>
  <si>
    <t>Kensal Public School</t>
  </si>
  <si>
    <t>Killdeer School &amp; Public Library</t>
  </si>
  <si>
    <t>Kindred Public Library</t>
  </si>
  <si>
    <t>Lakota City Library</t>
  </si>
  <si>
    <t>Langdon High School</t>
  </si>
  <si>
    <t>Leeds Public Library</t>
  </si>
  <si>
    <t>Lidgerwood City Library</t>
  </si>
  <si>
    <t>Lidgerwood High School</t>
  </si>
  <si>
    <t>Lincoln Elementary School</t>
  </si>
  <si>
    <t>Linton High School</t>
  </si>
  <si>
    <t>Lisbon High School</t>
  </si>
  <si>
    <t>Lisbon Public Library</t>
  </si>
  <si>
    <t>Litchville-Marion High School</t>
  </si>
  <si>
    <t>Maddock Community Library</t>
  </si>
  <si>
    <t>Mandaree High School</t>
  </si>
  <si>
    <t>Mayville Portland Clifford Galesburg Schools</t>
  </si>
  <si>
    <t>Mayville Public Library</t>
  </si>
  <si>
    <t>Mayville State University</t>
  </si>
  <si>
    <t>McClusky High School</t>
  </si>
  <si>
    <t>Medina High School</t>
  </si>
  <si>
    <t>Minot Public Library</t>
  </si>
  <si>
    <t>Minot Public Schools</t>
  </si>
  <si>
    <t>Minto High School</t>
  </si>
  <si>
    <t>Mohall Public Library</t>
  </si>
  <si>
    <t>Montpelier Public School</t>
  </si>
  <si>
    <t>Mott Public Library</t>
  </si>
  <si>
    <t>Neche Public School</t>
  </si>
  <si>
    <t>New England Public Library</t>
  </si>
  <si>
    <t>New England Public School</t>
  </si>
  <si>
    <t>North Dakota State Hospital</t>
  </si>
  <si>
    <t>North Dakota State Library</t>
  </si>
  <si>
    <t>Parshall High School</t>
  </si>
  <si>
    <t>Parshall Public Library</t>
  </si>
  <si>
    <t>Powers Lake High School</t>
  </si>
  <si>
    <t>Prairie Learning Education Center - Raleigh</t>
  </si>
  <si>
    <t>Richardton-Taylor Public Schools</t>
  </si>
  <si>
    <t>Rolette City Library</t>
  </si>
  <si>
    <t>Rolla Public Library</t>
  </si>
  <si>
    <t>Rugby High School</t>
  </si>
  <si>
    <t>Saint John High School</t>
  </si>
  <si>
    <t>Sawyer School</t>
  </si>
  <si>
    <t>Selfridge High School</t>
  </si>
  <si>
    <t>Sendit Technology Services</t>
  </si>
  <si>
    <t>Sioux County Library - Fort Yates</t>
  </si>
  <si>
    <t>Sitting Bull College</t>
  </si>
  <si>
    <t>Solen-Cannonball High School</t>
  </si>
  <si>
    <t>St. Alexius Medical Center</t>
  </si>
  <si>
    <t>Stanley High School</t>
  </si>
  <si>
    <t>Steele-Dawson High School</t>
  </si>
  <si>
    <t>Streeter Centennial Library</t>
  </si>
  <si>
    <t>Tioga High School</t>
  </si>
  <si>
    <t>Trenton Eight Mile High School</t>
  </si>
  <si>
    <t>University of Mary - Bismarck</t>
  </si>
  <si>
    <t>University of North Dakota - Harley E. French Library</t>
  </si>
  <si>
    <t>Valley City Barnes County Public Library</t>
  </si>
  <si>
    <t>Valley City State University</t>
  </si>
  <si>
    <t>Valley-Edinburg High School</t>
  </si>
  <si>
    <t>Velva School &amp; Public Library</t>
  </si>
  <si>
    <t>Wahpeton High School</t>
  </si>
  <si>
    <t>Walhalla Public Library</t>
  </si>
  <si>
    <t>Watford City High School</t>
  </si>
  <si>
    <t>Watts Free Library - Leonard</t>
  </si>
  <si>
    <t>West Fargo Public Library</t>
  </si>
  <si>
    <t>West Fargo Public Schools</t>
  </si>
  <si>
    <t>Williston Community Library</t>
  </si>
  <si>
    <t>Williston Public Schools</t>
  </si>
  <si>
    <t>Williston State College</t>
  </si>
  <si>
    <t>Wing High School</t>
  </si>
  <si>
    <t>Wyndmere Public School</t>
  </si>
  <si>
    <t>Zeeland High School</t>
  </si>
  <si>
    <t/>
  </si>
  <si>
    <t>Library</t>
  </si>
  <si>
    <t>Documents</t>
  </si>
  <si>
    <t>Media</t>
  </si>
  <si>
    <t>Adams County Public Library</t>
  </si>
  <si>
    <t>Public</t>
  </si>
  <si>
    <t>Edmore Public School</t>
  </si>
  <si>
    <t>K-12</t>
  </si>
  <si>
    <t>Alexander School</t>
  </si>
  <si>
    <t>James River Valley Library System</t>
  </si>
  <si>
    <t>Altru Medical Library - Grand Forks</t>
  </si>
  <si>
    <t>Other</t>
  </si>
  <si>
    <t>Ashley School</t>
  </si>
  <si>
    <t>Beach Jr Sr High School</t>
  </si>
  <si>
    <t>Bismarck State College</t>
  </si>
  <si>
    <t>Academic</t>
  </si>
  <si>
    <t>Bottineau Public Schools</t>
  </si>
  <si>
    <t>Belfield Public School</t>
  </si>
  <si>
    <t>Berthold School</t>
  </si>
  <si>
    <t>Beulah Public Library</t>
  </si>
  <si>
    <t>Minot Bishop Ryan Catholic High School</t>
  </si>
  <si>
    <t>Bottineau County Library</t>
  </si>
  <si>
    <t>Bowbells School &amp; Public Library</t>
  </si>
  <si>
    <t>Bowman Public Schools</t>
  </si>
  <si>
    <t>Maple Valley School - Tower City</t>
  </si>
  <si>
    <t>Central Valley School - Buxton</t>
  </si>
  <si>
    <t>Cameron Medical Library - Minot</t>
  </si>
  <si>
    <t>Cando North Star Public School</t>
  </si>
  <si>
    <t>Lake Region Public Library - Devils Lake</t>
  </si>
  <si>
    <t>Carnegie Regional Library - Grafton</t>
  </si>
  <si>
    <t>Carrington City Library</t>
  </si>
  <si>
    <t>Carson School</t>
  </si>
  <si>
    <t>Cavalier County Library - Langdon</t>
  </si>
  <si>
    <t>Cavalier School</t>
  </si>
  <si>
    <t>Center-Stanton School</t>
  </si>
  <si>
    <t>Central Cass School - Casselton</t>
  </si>
  <si>
    <t>Bowman Regional (Clara Lincoln Phelan) Public Library</t>
  </si>
  <si>
    <t>Richland School District - Colfax</t>
  </si>
  <si>
    <t>Griggs County Central Schools - Cooperstown</t>
  </si>
  <si>
    <t>Divide County High School - Crosby</t>
  </si>
  <si>
    <t>Dakota College at Bottineau</t>
  </si>
  <si>
    <t>Minot Air Force Base</t>
  </si>
  <si>
    <t>Dakota Prairie High School - Petersburg</t>
  </si>
  <si>
    <t>Des Lacs-Burlington High School</t>
  </si>
  <si>
    <t>Dickinson Trinity Catholic High School</t>
  </si>
  <si>
    <t>Dickinson Area Public Library</t>
  </si>
  <si>
    <t>Mandan Public Schools</t>
  </si>
  <si>
    <t>Divide County Public Library - Crosby</t>
  </si>
  <si>
    <t>Drayton Public School</t>
  </si>
  <si>
    <t>East Fairview School (MT)</t>
  </si>
  <si>
    <t>Elgin-New Leipzig Public School</t>
  </si>
  <si>
    <t>Ellendale Public School</t>
  </si>
  <si>
    <t>Enderlin Public Schools</t>
  </si>
  <si>
    <t>Fargo School District</t>
  </si>
  <si>
    <t>Fessenden-Bowdon Public School</t>
  </si>
  <si>
    <t>Finley-Sharon Public School</t>
  </si>
  <si>
    <t>Flasher School</t>
  </si>
  <si>
    <t>Fort Ransom Elementary School</t>
  </si>
  <si>
    <t>Standing Rock Community Grant School - Fort Yates</t>
  </si>
  <si>
    <t>Garrison Public Library</t>
  </si>
  <si>
    <t>Glenburn School</t>
  </si>
  <si>
    <t>Goodrich School</t>
  </si>
  <si>
    <t>Minot State University</t>
  </si>
  <si>
    <t>Grafton Public Schools</t>
  </si>
  <si>
    <t>Trinity Bible College - Ellendale</t>
  </si>
  <si>
    <t>Grand Forks Air Force Base</t>
  </si>
  <si>
    <t>Grenora Public School</t>
  </si>
  <si>
    <t>North Sargent School - Gwinner</t>
  </si>
  <si>
    <t>Halliday Public School</t>
  </si>
  <si>
    <t>Hankinson School</t>
  </si>
  <si>
    <t>Harry L. Petrie Public Library - Linton</t>
  </si>
  <si>
    <t>Harvey High School</t>
  </si>
  <si>
    <t>Hatton Eielson Public School &amp; Library</t>
  </si>
  <si>
    <t>Hazelton-Moffit-Braddock High School</t>
  </si>
  <si>
    <t>Hazen Public Library</t>
  </si>
  <si>
    <t>Hettinger Public School</t>
  </si>
  <si>
    <t>Hillsboro Public &amp; High School Library</t>
  </si>
  <si>
    <t>Dickinson Hope Christian Academy</t>
  </si>
  <si>
    <t>Hope School</t>
  </si>
  <si>
    <t>Hope-Page School</t>
  </si>
  <si>
    <t>Northern Cass High School - Hunter</t>
  </si>
  <si>
    <t>University of Jamestown</t>
  </si>
  <si>
    <t>Watford City Johnson Corners Christian Academy</t>
  </si>
  <si>
    <t>Kenmare Jr-Sr High School</t>
  </si>
  <si>
    <t>Kidder County Public Library - Steele</t>
  </si>
  <si>
    <t>Kindred School</t>
  </si>
  <si>
    <t>Kulm Public School</t>
  </si>
  <si>
    <t>Lamoure School &amp; Public Library</t>
  </si>
  <si>
    <t>Lake Region State College</t>
  </si>
  <si>
    <t>Lakota Public Schools</t>
  </si>
  <si>
    <t>Larimore Jr Sr High School</t>
  </si>
  <si>
    <t>Leach Public Library - Wahpeton</t>
  </si>
  <si>
    <t>Leeds Public School</t>
  </si>
  <si>
    <t>Cankdeska Cikana Community College - Fort Totten</t>
  </si>
  <si>
    <t>Midway Public School - Inkster</t>
  </si>
  <si>
    <t>Maddock Public School</t>
  </si>
  <si>
    <t>Morton Mandan Public Library</t>
  </si>
  <si>
    <t>Margaret Fraase Public Library - Buffalo</t>
  </si>
  <si>
    <t>Max Community Library</t>
  </si>
  <si>
    <t>Max School</t>
  </si>
  <si>
    <t>McKenzie County Public Library - Watford City</t>
  </si>
  <si>
    <t>McVille High School (Closed)</t>
  </si>
  <si>
    <t>McKenzie County Public School District #1</t>
  </si>
  <si>
    <t>Minnewaukan Public School</t>
  </si>
  <si>
    <t>Dakota College At Bottineau</t>
  </si>
  <si>
    <t>Mohall School</t>
  </si>
  <si>
    <t>Mott-Regent School</t>
  </si>
  <si>
    <t>Rolla (Mt Pleasant) Public School</t>
  </si>
  <si>
    <t>Munich Public School</t>
  </si>
  <si>
    <t>North Dakota School For The Blind</t>
  </si>
  <si>
    <t>North Dakota School For The Deaf</t>
  </si>
  <si>
    <t>Napoleon Public Schools</t>
  </si>
  <si>
    <t>New Rockford-Sheyenne Public School</t>
  </si>
  <si>
    <t>Eddy-New Rockford Public Library</t>
  </si>
  <si>
    <t>New Salem-Almont High School</t>
  </si>
  <si>
    <t>New Testament Baptist Christian School - Larimore</t>
  </si>
  <si>
    <t>New Town Jr-Sr High School</t>
  </si>
  <si>
    <t>New Town City Library</t>
  </si>
  <si>
    <t>Newburg Jr Sr High School</t>
  </si>
  <si>
    <t>North Dakota State College of Science</t>
  </si>
  <si>
    <t>North Dakota State University</t>
  </si>
  <si>
    <t>North Dakota Supreme Court Law Library</t>
  </si>
  <si>
    <t>North Valley Vocational Center - Grafton</t>
  </si>
  <si>
    <t>Northwood Public School</t>
  </si>
  <si>
    <t>ODIN</t>
  </si>
  <si>
    <t>Fargo Oak Grove Lutheran High School</t>
  </si>
  <si>
    <t>Oakes School &amp; Public Library</t>
  </si>
  <si>
    <t>Minot Our Redeemers Christian School</t>
  </si>
  <si>
    <t>Park River School &amp; Public Library</t>
  </si>
  <si>
    <t>North Border Pembina School &amp; City Library</t>
  </si>
  <si>
    <t>Pingree-Buchanan High School</t>
  </si>
  <si>
    <t>North Shore Plaza Public School</t>
  </si>
  <si>
    <t>Sanford Health Library</t>
  </si>
  <si>
    <t>Ray School</t>
  </si>
  <si>
    <t>Rhame School</t>
  </si>
  <si>
    <t>McLean-Mercer Regional Library - Riverdale</t>
  </si>
  <si>
    <t>Barnes County North Public School - Wimbledon</t>
  </si>
  <si>
    <t>Rolette School</t>
  </si>
  <si>
    <t>St. Thomas School</t>
  </si>
  <si>
    <t>Scranton School</t>
  </si>
  <si>
    <t>Bismarck Shiloh Christian School</t>
  </si>
  <si>
    <t>South Heart Public School</t>
  </si>
  <si>
    <t>Valley City Public Schools &amp; St. Catherine School</t>
  </si>
  <si>
    <t>Bismarck St. Mary's Central Catholic High School</t>
  </si>
  <si>
    <t>Stanton Public Library</t>
  </si>
  <si>
    <t>Starkweather Public School</t>
  </si>
  <si>
    <t>North Dakota State Historical Society</t>
  </si>
  <si>
    <t>Strasburg Public School</t>
  </si>
  <si>
    <t>Surrey Public School</t>
  </si>
  <si>
    <t>Taylor Richardton Elementary Library</t>
  </si>
  <si>
    <t>Thompson School</t>
  </si>
  <si>
    <t>TGU Towner High School</t>
  </si>
  <si>
    <t>Williston Trinity Christian School</t>
  </si>
  <si>
    <t>Turtle Lake City Library</t>
  </si>
  <si>
    <t>Turtle Lake Mercer Public School</t>
  </si>
  <si>
    <t>Turtle Mountain Community College</t>
  </si>
  <si>
    <t>Turtle Mountain Community High School - Belcourt</t>
  </si>
  <si>
    <t>University of North Dakota - Chester Fritz Library</t>
  </si>
  <si>
    <t>Underwood School</t>
  </si>
  <si>
    <t>Underwood Public Library</t>
  </si>
  <si>
    <t>United Tribes Technical College - Bismarck</t>
  </si>
  <si>
    <t>University of North Dakota - Thromodsgard Law Library</t>
  </si>
  <si>
    <t>VA Medical Center (Fargo)</t>
  </si>
  <si>
    <t>North Border Walhalla High School</t>
  </si>
  <si>
    <t>Ward County Public Library - Minot</t>
  </si>
  <si>
    <t>Warwick School</t>
  </si>
  <si>
    <t>Washburn Public School</t>
  </si>
  <si>
    <t>Washburn Public Library</t>
  </si>
  <si>
    <t>Westhope School</t>
  </si>
  <si>
    <t>White Shield School - Roseglen</t>
  </si>
  <si>
    <t>Wilton School</t>
  </si>
  <si>
    <t>Wishek School &amp; Public Library</t>
  </si>
  <si>
    <t>Youth Correctional Center - Mandan</t>
  </si>
  <si>
    <t>Library Type</t>
  </si>
  <si>
    <t>Golden Valley School</t>
  </si>
  <si>
    <t>Fargo Catholic Schools</t>
  </si>
  <si>
    <t>Satre Memorial Milnor School &amp; Public Library</t>
  </si>
  <si>
    <t>Homepage - Documents</t>
  </si>
  <si>
    <t>Homepage - Media</t>
  </si>
  <si>
    <t>Reference/Adults - Documents</t>
  </si>
  <si>
    <t>Reference/Adults - Media</t>
  </si>
  <si>
    <t>Young Adult/Teens - Documents</t>
  </si>
  <si>
    <t>Young Adult/Teens - Media</t>
  </si>
  <si>
    <t>Children - Documents</t>
  </si>
  <si>
    <t>Children - Media</t>
  </si>
  <si>
    <t>PreK-2 - Documents</t>
  </si>
  <si>
    <t>PreK-2 - Media</t>
  </si>
  <si>
    <t>Elementary - Documents</t>
  </si>
  <si>
    <t>Elementary - Media</t>
  </si>
  <si>
    <t>Middle School - Documents</t>
  </si>
  <si>
    <t>Middle School - Media</t>
  </si>
  <si>
    <t>High School - Documents</t>
  </si>
  <si>
    <t>High School -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</si>
</sst>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Font="1" applyFill="1" applyBorder="1" applyAlignment="1"/>
    <xf numFmtId="0" fontId="4" fillId="0" borderId="2" xfId="1" applyFont="1" applyFill="1" applyBorder="1" applyAlignment="1"/>
    <xf numFmtId="0" fontId="4" fillId="0" borderId="1" xfId="2" applyFont="1" applyFill="1" applyBorder="1" applyAlignment="1"/>
    <xf numFmtId="0" fontId="4" fillId="0" borderId="2" xfId="2" applyFont="1" applyFill="1" applyBorder="1" applyAlignment="1"/>
    <xf numFmtId="0" fontId="0" fillId="0" borderId="0" xfId="0" applyFill="1" applyBorder="1" applyAlignment="1">
      <alignment horizontal="center" vertical="center" wrapText="1"/>
    </xf>
    <xf numFmtId="0" fontId="4" fillId="0" borderId="1" xfId="3" applyFont="1" applyFill="1" applyBorder="1" applyAlignment="1"/>
    <xf numFmtId="0" fontId="4" fillId="0" borderId="2" xfId="3" applyFont="1" applyFill="1" applyBorder="1" applyAlignment="1"/>
    <xf numFmtId="41" fontId="2" fillId="0" borderId="0" xfId="0" applyNumberFormat="1" applyFont="1" applyFill="1"/>
    <xf numFmtId="41" fontId="0" fillId="0" borderId="0" xfId="0" applyNumberFormat="1" applyFill="1"/>
    <xf numFmtId="0" fontId="0" fillId="0" borderId="0" xfId="0" applyFill="1"/>
  </cellXfs>
  <cellStyles count="4">
    <cellStyle name="Normal" xfId="0" builtinId="0"/>
    <cellStyle name="Normal_Britannica Academic" xfId="1"/>
    <cellStyle name="Normal_Britannica Public" xfId="2"/>
    <cellStyle name="Normal_Britannica Schoo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2" x14ac:dyDescent="0.25"/>
  <cols>
    <col min="1" max="1" width="47" bestFit="1" customWidth="1"/>
    <col min="2" max="2" width="10.77734375" customWidth="1"/>
    <col min="3" max="3" width="12.5546875" style="1" customWidth="1"/>
    <col min="4" max="5" width="15" customWidth="1"/>
    <col min="6" max="7" width="12.88671875" customWidth="1"/>
    <col min="8" max="9" width="14.88671875" customWidth="1"/>
    <col min="10" max="11" width="14.5546875" customWidth="1"/>
    <col min="12" max="13" width="14.44140625" customWidth="1"/>
  </cols>
  <sheetData>
    <row r="1" spans="1:14" s="5" customFormat="1" ht="26.4" customHeight="1" x14ac:dyDescent="0.25">
      <c r="A1" s="4" t="s">
        <v>118</v>
      </c>
      <c r="B1" s="4" t="s">
        <v>290</v>
      </c>
      <c r="C1" s="4" t="s">
        <v>0</v>
      </c>
      <c r="D1" s="4" t="s">
        <v>294</v>
      </c>
      <c r="E1" s="4" t="s">
        <v>295</v>
      </c>
      <c r="F1" s="4" t="s">
        <v>302</v>
      </c>
      <c r="G1" s="4" t="s">
        <v>303</v>
      </c>
      <c r="H1" s="4" t="s">
        <v>304</v>
      </c>
      <c r="I1" s="4" t="s">
        <v>305</v>
      </c>
      <c r="J1" s="4" t="s">
        <v>306</v>
      </c>
      <c r="K1" s="4" t="s">
        <v>307</v>
      </c>
      <c r="L1" s="4" t="s">
        <v>308</v>
      </c>
      <c r="M1" s="4" t="s">
        <v>309</v>
      </c>
      <c r="N1" s="10"/>
    </row>
    <row r="2" spans="1:14" ht="14.4" x14ac:dyDescent="0.3">
      <c r="A2" s="12" t="s">
        <v>121</v>
      </c>
      <c r="B2" s="12" t="s">
        <v>122</v>
      </c>
      <c r="C2" s="2">
        <f>SUM(D2:M2)</f>
        <v>2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1</v>
      </c>
      <c r="M2" s="3">
        <v>0</v>
      </c>
    </row>
    <row r="3" spans="1:14" ht="14.4" x14ac:dyDescent="0.3">
      <c r="A3" s="11" t="s">
        <v>125</v>
      </c>
      <c r="B3" s="11" t="s">
        <v>124</v>
      </c>
      <c r="C3" s="2">
        <f>SUM(D3:M3)</f>
        <v>230</v>
      </c>
      <c r="D3" s="3">
        <v>1</v>
      </c>
      <c r="E3" s="3">
        <v>0</v>
      </c>
      <c r="F3" s="3">
        <v>0</v>
      </c>
      <c r="G3" s="3">
        <v>0</v>
      </c>
      <c r="H3" s="3">
        <v>41</v>
      </c>
      <c r="I3" s="3">
        <v>46</v>
      </c>
      <c r="J3" s="3">
        <v>84</v>
      </c>
      <c r="K3" s="3">
        <v>54</v>
      </c>
      <c r="L3" s="3">
        <v>4</v>
      </c>
      <c r="M3" s="3">
        <v>0</v>
      </c>
    </row>
    <row r="4" spans="1:14" ht="14.4" x14ac:dyDescent="0.3">
      <c r="A4" s="11" t="s">
        <v>127</v>
      </c>
      <c r="B4" s="11" t="s">
        <v>128</v>
      </c>
      <c r="C4" s="2">
        <f>SUM(D4:M4)</f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</row>
    <row r="5" spans="1:14" ht="14.4" x14ac:dyDescent="0.3">
      <c r="A5" s="11" t="s">
        <v>1</v>
      </c>
      <c r="B5" s="11" t="s">
        <v>124</v>
      </c>
      <c r="C5" s="2">
        <f>SUM(D5:M5)</f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</row>
    <row r="6" spans="1:14" ht="14.4" x14ac:dyDescent="0.3">
      <c r="A6" s="11" t="s">
        <v>2</v>
      </c>
      <c r="B6" s="11" t="s">
        <v>128</v>
      </c>
      <c r="C6" s="2">
        <f>SUM(D6:M6)</f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4" ht="14.4" x14ac:dyDescent="0.3">
      <c r="A7" s="11" t="s">
        <v>3</v>
      </c>
      <c r="B7" s="11" t="s">
        <v>122</v>
      </c>
      <c r="C7" s="2">
        <f>SUM(D7:M7)</f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4" ht="14.4" x14ac:dyDescent="0.3">
      <c r="A8" s="11" t="s">
        <v>129</v>
      </c>
      <c r="B8" s="11" t="s">
        <v>124</v>
      </c>
      <c r="C8" s="2">
        <f>SUM(D8:M8)</f>
        <v>1741</v>
      </c>
      <c r="D8" s="3">
        <v>122</v>
      </c>
      <c r="E8" s="3">
        <v>12</v>
      </c>
      <c r="F8" s="3">
        <v>5</v>
      </c>
      <c r="G8" s="3">
        <v>3</v>
      </c>
      <c r="H8" s="3">
        <v>522</v>
      </c>
      <c r="I8" s="3">
        <v>554</v>
      </c>
      <c r="J8" s="3">
        <v>348</v>
      </c>
      <c r="K8" s="3">
        <v>139</v>
      </c>
      <c r="L8" s="3">
        <v>30</v>
      </c>
      <c r="M8" s="3">
        <v>6</v>
      </c>
    </row>
    <row r="9" spans="1:14" ht="14.4" x14ac:dyDescent="0.3">
      <c r="A9" s="11" t="s">
        <v>253</v>
      </c>
      <c r="B9" s="11" t="s">
        <v>124</v>
      </c>
      <c r="C9" s="2">
        <f>SUM(D9:M9)</f>
        <v>3767</v>
      </c>
      <c r="D9" s="3">
        <v>140</v>
      </c>
      <c r="E9" s="3">
        <v>31</v>
      </c>
      <c r="F9" s="3">
        <v>69</v>
      </c>
      <c r="G9" s="3">
        <v>128</v>
      </c>
      <c r="H9" s="3">
        <v>945</v>
      </c>
      <c r="I9" s="3">
        <v>585</v>
      </c>
      <c r="J9" s="3">
        <v>1521</v>
      </c>
      <c r="K9" s="3">
        <v>226</v>
      </c>
      <c r="L9" s="3">
        <v>99</v>
      </c>
      <c r="M9" s="3">
        <v>23</v>
      </c>
    </row>
    <row r="10" spans="1:14" ht="14.4" x14ac:dyDescent="0.3">
      <c r="A10" s="11" t="s">
        <v>130</v>
      </c>
      <c r="B10" s="11" t="s">
        <v>124</v>
      </c>
      <c r="C10" s="2">
        <f>SUM(D10:M10)</f>
        <v>879</v>
      </c>
      <c r="D10" s="3">
        <v>135</v>
      </c>
      <c r="E10" s="3">
        <v>6</v>
      </c>
      <c r="F10" s="3">
        <v>5</v>
      </c>
      <c r="G10" s="3">
        <v>1</v>
      </c>
      <c r="H10" s="3">
        <v>359</v>
      </c>
      <c r="I10" s="3">
        <v>219</v>
      </c>
      <c r="J10" s="3">
        <v>98</v>
      </c>
      <c r="K10" s="3">
        <v>51</v>
      </c>
      <c r="L10" s="3">
        <v>5</v>
      </c>
      <c r="M10" s="3">
        <v>0</v>
      </c>
    </row>
    <row r="11" spans="1:14" ht="14.4" x14ac:dyDescent="0.3">
      <c r="A11" s="11" t="s">
        <v>134</v>
      </c>
      <c r="B11" s="11" t="s">
        <v>124</v>
      </c>
      <c r="C11" s="2">
        <f>SUM(D11:M11)</f>
        <v>24</v>
      </c>
      <c r="D11" s="3">
        <v>2</v>
      </c>
      <c r="E11" s="3">
        <v>0</v>
      </c>
      <c r="F11" s="3">
        <v>0</v>
      </c>
      <c r="G11" s="3">
        <v>0</v>
      </c>
      <c r="H11" s="3">
        <v>4</v>
      </c>
      <c r="I11" s="3">
        <v>0</v>
      </c>
      <c r="J11" s="3">
        <v>10</v>
      </c>
      <c r="K11" s="3">
        <v>0</v>
      </c>
      <c r="L11" s="3">
        <v>8</v>
      </c>
      <c r="M11" s="3">
        <v>0</v>
      </c>
    </row>
    <row r="12" spans="1:14" ht="14.4" x14ac:dyDescent="0.3">
      <c r="A12" s="11" t="s">
        <v>135</v>
      </c>
      <c r="B12" s="11" t="s">
        <v>124</v>
      </c>
      <c r="C12" s="2">
        <f>SUM(D12:M12)</f>
        <v>191</v>
      </c>
      <c r="D12" s="3">
        <v>4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9</v>
      </c>
      <c r="K12" s="3">
        <v>0</v>
      </c>
      <c r="L12" s="3">
        <v>150</v>
      </c>
      <c r="M12" s="3">
        <v>27</v>
      </c>
    </row>
    <row r="13" spans="1:14" ht="14.4" x14ac:dyDescent="0.3">
      <c r="A13" s="11" t="s">
        <v>136</v>
      </c>
      <c r="B13" s="11" t="s">
        <v>122</v>
      </c>
      <c r="C13" s="2">
        <f>SUM(D13:M13)</f>
        <v>4</v>
      </c>
      <c r="D13" s="3">
        <v>0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4" ht="14.4" x14ac:dyDescent="0.3">
      <c r="A14" s="11" t="s">
        <v>4</v>
      </c>
      <c r="B14" s="11" t="s">
        <v>124</v>
      </c>
      <c r="C14" s="2">
        <f>SUM(D14:M14)</f>
        <v>823</v>
      </c>
      <c r="D14" s="3">
        <v>198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536</v>
      </c>
      <c r="K14" s="3">
        <v>84</v>
      </c>
      <c r="L14" s="3">
        <v>1</v>
      </c>
      <c r="M14" s="3">
        <v>0</v>
      </c>
    </row>
    <row r="15" spans="1:14" ht="14.4" x14ac:dyDescent="0.3">
      <c r="A15" s="11" t="s">
        <v>5</v>
      </c>
      <c r="B15" s="11" t="s">
        <v>124</v>
      </c>
      <c r="C15" s="2">
        <f>SUM(D15:M15)</f>
        <v>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  <c r="M15" s="3">
        <v>0</v>
      </c>
    </row>
    <row r="16" spans="1:14" ht="14.4" x14ac:dyDescent="0.3">
      <c r="A16" s="11" t="s">
        <v>6</v>
      </c>
      <c r="B16" s="11" t="s">
        <v>122</v>
      </c>
      <c r="C16" s="2">
        <f>SUM(D16:M16)</f>
        <v>85</v>
      </c>
      <c r="D16" s="3">
        <v>0</v>
      </c>
      <c r="E16" s="3">
        <v>0</v>
      </c>
      <c r="F16" s="3">
        <v>0</v>
      </c>
      <c r="G16" s="3">
        <v>0</v>
      </c>
      <c r="H16" s="3">
        <v>4</v>
      </c>
      <c r="I16" s="3">
        <v>1</v>
      </c>
      <c r="J16" s="3">
        <v>67</v>
      </c>
      <c r="K16" s="3">
        <v>7</v>
      </c>
      <c r="L16" s="3">
        <v>6</v>
      </c>
      <c r="M16" s="3">
        <v>0</v>
      </c>
    </row>
    <row r="17" spans="1:13" ht="14.4" x14ac:dyDescent="0.3">
      <c r="A17" s="11" t="s">
        <v>7</v>
      </c>
      <c r="B17" s="11" t="s">
        <v>124</v>
      </c>
      <c r="C17" s="2">
        <f>SUM(D17:M17)</f>
        <v>62357</v>
      </c>
      <c r="D17" s="3">
        <v>724</v>
      </c>
      <c r="E17" s="3">
        <v>249</v>
      </c>
      <c r="F17" s="3">
        <v>152</v>
      </c>
      <c r="G17" s="3">
        <v>87</v>
      </c>
      <c r="H17" s="3">
        <v>17759</v>
      </c>
      <c r="I17" s="3">
        <v>10583</v>
      </c>
      <c r="J17" s="3">
        <v>22483</v>
      </c>
      <c r="K17" s="3">
        <v>4122</v>
      </c>
      <c r="L17" s="3">
        <v>5728</v>
      </c>
      <c r="M17" s="3">
        <v>470</v>
      </c>
    </row>
    <row r="18" spans="1:13" ht="14.4" x14ac:dyDescent="0.3">
      <c r="A18" s="11" t="s">
        <v>257</v>
      </c>
      <c r="B18" s="11" t="s">
        <v>124</v>
      </c>
      <c r="C18" s="2">
        <f>SUM(D18:M18)</f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4" x14ac:dyDescent="0.3">
      <c r="A19" s="11" t="s">
        <v>260</v>
      </c>
      <c r="B19" s="11" t="s">
        <v>124</v>
      </c>
      <c r="C19" s="2">
        <f>SUM(D19:M19)</f>
        <v>4520</v>
      </c>
      <c r="D19" s="3">
        <v>160</v>
      </c>
      <c r="E19" s="3">
        <v>2</v>
      </c>
      <c r="F19" s="3">
        <v>394</v>
      </c>
      <c r="G19" s="3">
        <v>1558</v>
      </c>
      <c r="H19" s="3">
        <v>603</v>
      </c>
      <c r="I19" s="3">
        <v>273</v>
      </c>
      <c r="J19" s="3">
        <v>879</v>
      </c>
      <c r="K19" s="3">
        <v>567</v>
      </c>
      <c r="L19" s="3">
        <v>70</v>
      </c>
      <c r="M19" s="3">
        <v>14</v>
      </c>
    </row>
    <row r="20" spans="1:13" ht="14.4" x14ac:dyDescent="0.3">
      <c r="A20" s="11" t="s">
        <v>131</v>
      </c>
      <c r="B20" s="11" t="s">
        <v>132</v>
      </c>
      <c r="C20" s="2">
        <f>SUM(D20:M20)</f>
        <v>138</v>
      </c>
      <c r="D20" s="3">
        <v>78</v>
      </c>
      <c r="E20" s="3">
        <v>0</v>
      </c>
      <c r="F20" s="3">
        <v>1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  <c r="L20" s="3">
        <v>56</v>
      </c>
      <c r="M20" s="3">
        <v>0</v>
      </c>
    </row>
    <row r="21" spans="1:13" ht="14.4" x14ac:dyDescent="0.3">
      <c r="A21" s="11" t="s">
        <v>138</v>
      </c>
      <c r="B21" s="11" t="s">
        <v>122</v>
      </c>
      <c r="C21" s="2">
        <f>SUM(D21:M21)</f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4" x14ac:dyDescent="0.3">
      <c r="A22" s="11" t="s">
        <v>133</v>
      </c>
      <c r="B22" s="11" t="s">
        <v>124</v>
      </c>
      <c r="C22" s="2">
        <f>SUM(D22:M22)</f>
        <v>1240</v>
      </c>
      <c r="D22" s="3">
        <v>9</v>
      </c>
      <c r="E22" s="3">
        <v>1</v>
      </c>
      <c r="F22" s="3">
        <v>0</v>
      </c>
      <c r="G22" s="3">
        <v>0</v>
      </c>
      <c r="H22" s="3">
        <v>337</v>
      </c>
      <c r="I22" s="3">
        <v>211</v>
      </c>
      <c r="J22" s="3">
        <v>326</v>
      </c>
      <c r="K22" s="3">
        <v>103</v>
      </c>
      <c r="L22" s="3">
        <v>235</v>
      </c>
      <c r="M22" s="3">
        <v>18</v>
      </c>
    </row>
    <row r="23" spans="1:13" ht="14.4" x14ac:dyDescent="0.3">
      <c r="A23" s="11" t="s">
        <v>139</v>
      </c>
      <c r="B23" s="11" t="s">
        <v>124</v>
      </c>
      <c r="C23" s="2">
        <f>SUM(D23:M23)</f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4" x14ac:dyDescent="0.3">
      <c r="A24" s="11" t="s">
        <v>140</v>
      </c>
      <c r="B24" s="11" t="s">
        <v>124</v>
      </c>
      <c r="C24" s="2">
        <f>SUM(D24:M24)</f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</row>
    <row r="25" spans="1:13" ht="14.4" x14ac:dyDescent="0.3">
      <c r="A25" s="11" t="s">
        <v>153</v>
      </c>
      <c r="B25" s="11" t="s">
        <v>122</v>
      </c>
      <c r="C25" s="2">
        <f>SUM(D25:M25)</f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4.4" x14ac:dyDescent="0.3">
      <c r="A26" s="11" t="s">
        <v>8</v>
      </c>
      <c r="B26" s="11" t="s">
        <v>124</v>
      </c>
      <c r="C26" s="2">
        <f>SUM(D26:M26)</f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4.4" x14ac:dyDescent="0.3">
      <c r="A27" s="11" t="s">
        <v>143</v>
      </c>
      <c r="B27" s="11" t="s">
        <v>128</v>
      </c>
      <c r="C27" s="2">
        <f>SUM(D27:M27)</f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4.4" x14ac:dyDescent="0.3">
      <c r="A28" s="11" t="s">
        <v>9</v>
      </c>
      <c r="B28" s="11" t="s">
        <v>122</v>
      </c>
      <c r="C28" s="2">
        <f>SUM(D28:M28)</f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4.4" x14ac:dyDescent="0.3">
      <c r="A29" s="11" t="s">
        <v>144</v>
      </c>
      <c r="B29" s="11" t="s">
        <v>124</v>
      </c>
      <c r="C29" s="2">
        <f>SUM(D29:M29)</f>
        <v>198</v>
      </c>
      <c r="D29" s="3">
        <v>2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115</v>
      </c>
      <c r="K29" s="3">
        <v>9</v>
      </c>
      <c r="L29" s="3">
        <v>70</v>
      </c>
      <c r="M29" s="3">
        <v>0</v>
      </c>
    </row>
    <row r="30" spans="1:13" ht="14.4" x14ac:dyDescent="0.3">
      <c r="A30" s="11" t="s">
        <v>210</v>
      </c>
      <c r="B30" s="11" t="s">
        <v>132</v>
      </c>
      <c r="C30" s="2">
        <f>SUM(D30:M30)</f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4" x14ac:dyDescent="0.3">
      <c r="A31" s="11" t="s">
        <v>146</v>
      </c>
      <c r="B31" s="11" t="s">
        <v>122</v>
      </c>
      <c r="C31" s="2">
        <f>SUM(D31:M31)</f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4" x14ac:dyDescent="0.3">
      <c r="A32" s="11" t="s">
        <v>147</v>
      </c>
      <c r="B32" s="11" t="s">
        <v>122</v>
      </c>
      <c r="C32" s="2">
        <f>SUM(D32:M32)</f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4.4" x14ac:dyDescent="0.3">
      <c r="A33" s="11" t="s">
        <v>10</v>
      </c>
      <c r="B33" s="11" t="s">
        <v>124</v>
      </c>
      <c r="C33" s="2">
        <f>SUM(D33:M33)</f>
        <v>39</v>
      </c>
      <c r="D33" s="3">
        <v>3</v>
      </c>
      <c r="E33" s="3">
        <v>0</v>
      </c>
      <c r="F33" s="3">
        <v>8</v>
      </c>
      <c r="G33" s="3">
        <v>1</v>
      </c>
      <c r="H33" s="3">
        <v>7</v>
      </c>
      <c r="I33" s="3">
        <v>4</v>
      </c>
      <c r="J33" s="3">
        <v>3</v>
      </c>
      <c r="K33" s="3">
        <v>12</v>
      </c>
      <c r="L33" s="3">
        <v>1</v>
      </c>
      <c r="M33" s="3">
        <v>0</v>
      </c>
    </row>
    <row r="34" spans="1:13" ht="14.4" x14ac:dyDescent="0.3">
      <c r="A34" s="11" t="s">
        <v>148</v>
      </c>
      <c r="B34" s="11" t="s">
        <v>124</v>
      </c>
      <c r="C34" s="2">
        <f>SUM(D34:M34)</f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4.4" x14ac:dyDescent="0.3">
      <c r="A35" s="11" t="s">
        <v>11</v>
      </c>
      <c r="B35" s="11" t="s">
        <v>122</v>
      </c>
      <c r="C35" s="2">
        <f>SUM(D35:M35)</f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4.4" x14ac:dyDescent="0.3">
      <c r="A36" s="11" t="s">
        <v>149</v>
      </c>
      <c r="B36" s="11" t="s">
        <v>122</v>
      </c>
      <c r="C36" s="2">
        <f>SUM(D36:M36)</f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4" x14ac:dyDescent="0.3">
      <c r="A37" s="11" t="s">
        <v>12</v>
      </c>
      <c r="B37" s="11" t="s">
        <v>122</v>
      </c>
      <c r="C37" s="2">
        <f>SUM(D37:M37)</f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4" x14ac:dyDescent="0.3">
      <c r="A38" s="11" t="s">
        <v>150</v>
      </c>
      <c r="B38" s="11" t="s">
        <v>124</v>
      </c>
      <c r="C38" s="2">
        <f>SUM(D38:M38)</f>
        <v>1659</v>
      </c>
      <c r="D38" s="3">
        <v>222</v>
      </c>
      <c r="E38" s="3">
        <v>0</v>
      </c>
      <c r="F38" s="3">
        <v>3</v>
      </c>
      <c r="G38" s="3">
        <v>0</v>
      </c>
      <c r="H38" s="3">
        <v>645</v>
      </c>
      <c r="I38" s="3">
        <v>117</v>
      </c>
      <c r="J38" s="3">
        <v>335</v>
      </c>
      <c r="K38" s="3">
        <v>48</v>
      </c>
      <c r="L38" s="3">
        <v>278</v>
      </c>
      <c r="M38" s="3">
        <v>11</v>
      </c>
    </row>
    <row r="39" spans="1:13" ht="14.4" x14ac:dyDescent="0.3">
      <c r="A39" s="11" t="s">
        <v>151</v>
      </c>
      <c r="B39" s="11" t="s">
        <v>124</v>
      </c>
      <c r="C39" s="2">
        <f>SUM(D39:M39)</f>
        <v>33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7</v>
      </c>
      <c r="K39" s="3">
        <v>0</v>
      </c>
      <c r="L39" s="3">
        <v>26</v>
      </c>
      <c r="M39" s="3">
        <v>0</v>
      </c>
    </row>
    <row r="40" spans="1:13" ht="14.4" x14ac:dyDescent="0.3">
      <c r="A40" s="11" t="s">
        <v>152</v>
      </c>
      <c r="B40" s="11" t="s">
        <v>124</v>
      </c>
      <c r="C40" s="2">
        <f>SUM(D40:M40)</f>
        <v>1521</v>
      </c>
      <c r="D40" s="3">
        <v>16</v>
      </c>
      <c r="E40" s="3">
        <v>1</v>
      </c>
      <c r="F40" s="3">
        <v>6</v>
      </c>
      <c r="G40" s="3">
        <v>12</v>
      </c>
      <c r="H40" s="3">
        <v>483</v>
      </c>
      <c r="I40" s="3">
        <v>136</v>
      </c>
      <c r="J40" s="3">
        <v>734</v>
      </c>
      <c r="K40" s="3">
        <v>85</v>
      </c>
      <c r="L40" s="3">
        <v>48</v>
      </c>
      <c r="M40" s="3">
        <v>0</v>
      </c>
    </row>
    <row r="41" spans="1:13" ht="14.4" x14ac:dyDescent="0.3">
      <c r="A41" s="11" t="s">
        <v>142</v>
      </c>
      <c r="B41" s="11" t="s">
        <v>124</v>
      </c>
      <c r="C41" s="2">
        <f>SUM(D41:M41)</f>
        <v>216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32</v>
      </c>
      <c r="K41" s="3">
        <v>2</v>
      </c>
      <c r="L41" s="3">
        <v>169</v>
      </c>
      <c r="M41" s="3">
        <v>10</v>
      </c>
    </row>
    <row r="42" spans="1:13" ht="14.4" x14ac:dyDescent="0.3">
      <c r="A42" s="11" t="s">
        <v>221</v>
      </c>
      <c r="B42" s="11" t="s">
        <v>132</v>
      </c>
      <c r="C42" s="2">
        <f>SUM(D42:M42)</f>
        <v>40</v>
      </c>
      <c r="D42" s="3">
        <v>1</v>
      </c>
      <c r="E42" s="3">
        <v>0</v>
      </c>
      <c r="F42" s="3">
        <v>6</v>
      </c>
      <c r="G42" s="3">
        <v>14</v>
      </c>
      <c r="H42" s="3">
        <v>0</v>
      </c>
      <c r="I42" s="3">
        <v>0</v>
      </c>
      <c r="J42" s="3">
        <v>18</v>
      </c>
      <c r="K42" s="3">
        <v>0</v>
      </c>
      <c r="L42" s="3">
        <v>1</v>
      </c>
      <c r="M42" s="3">
        <v>0</v>
      </c>
    </row>
    <row r="43" spans="1:13" ht="14.4" x14ac:dyDescent="0.3">
      <c r="A43" s="11" t="s">
        <v>159</v>
      </c>
      <c r="B43" s="11" t="s">
        <v>124</v>
      </c>
      <c r="C43" s="2">
        <f>SUM(D43:M43)</f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4.4" x14ac:dyDescent="0.3">
      <c r="A44" s="11" t="s">
        <v>160</v>
      </c>
      <c r="B44" s="11" t="s">
        <v>124</v>
      </c>
      <c r="C44" s="2">
        <f>SUM(D44:M44)</f>
        <v>12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11</v>
      </c>
      <c r="M44" s="3">
        <v>0</v>
      </c>
    </row>
    <row r="45" spans="1:13" ht="14.4" x14ac:dyDescent="0.3">
      <c r="A45" s="11" t="s">
        <v>13</v>
      </c>
      <c r="B45" s="11" t="s">
        <v>124</v>
      </c>
      <c r="C45" s="2">
        <f>SUM(D45:M45)</f>
        <v>2813</v>
      </c>
      <c r="D45" s="3">
        <v>8</v>
      </c>
      <c r="E45" s="3">
        <v>27</v>
      </c>
      <c r="F45" s="3">
        <v>1</v>
      </c>
      <c r="G45" s="3">
        <v>2</v>
      </c>
      <c r="H45" s="3">
        <v>932</v>
      </c>
      <c r="I45" s="3">
        <v>1094</v>
      </c>
      <c r="J45" s="3">
        <v>413</v>
      </c>
      <c r="K45" s="3">
        <v>231</v>
      </c>
      <c r="L45" s="3">
        <v>104</v>
      </c>
      <c r="M45" s="3">
        <v>1</v>
      </c>
    </row>
    <row r="46" spans="1:13" ht="14.4" x14ac:dyDescent="0.3">
      <c r="A46" s="11" t="s">
        <v>162</v>
      </c>
      <c r="B46" s="11" t="s">
        <v>122</v>
      </c>
      <c r="C46" s="2">
        <f>SUM(D46:M46)</f>
        <v>10</v>
      </c>
      <c r="D46" s="3">
        <v>3</v>
      </c>
      <c r="E46" s="3">
        <v>0</v>
      </c>
      <c r="F46" s="3">
        <v>2</v>
      </c>
      <c r="G46" s="3">
        <v>0</v>
      </c>
      <c r="H46" s="3">
        <v>2</v>
      </c>
      <c r="I46" s="3">
        <v>0</v>
      </c>
      <c r="J46" s="3">
        <v>3</v>
      </c>
      <c r="K46" s="3">
        <v>0</v>
      </c>
      <c r="L46" s="3">
        <v>0</v>
      </c>
      <c r="M46" s="3">
        <v>0</v>
      </c>
    </row>
    <row r="47" spans="1:13" ht="14.4" x14ac:dyDescent="0.3">
      <c r="A47" s="11" t="s">
        <v>14</v>
      </c>
      <c r="B47" s="11" t="s">
        <v>124</v>
      </c>
      <c r="C47" s="2">
        <f>SUM(D47:M47)</f>
        <v>3541</v>
      </c>
      <c r="D47" s="3">
        <v>212</v>
      </c>
      <c r="E47" s="3">
        <v>1</v>
      </c>
      <c r="F47" s="3">
        <v>105</v>
      </c>
      <c r="G47" s="3">
        <v>55</v>
      </c>
      <c r="H47" s="3">
        <v>353</v>
      </c>
      <c r="I47" s="3">
        <v>899</v>
      </c>
      <c r="J47" s="3">
        <v>1494</v>
      </c>
      <c r="K47" s="3">
        <v>197</v>
      </c>
      <c r="L47" s="3">
        <v>168</v>
      </c>
      <c r="M47" s="3">
        <v>57</v>
      </c>
    </row>
    <row r="48" spans="1:13" ht="14.4" x14ac:dyDescent="0.3">
      <c r="A48" s="11" t="s">
        <v>194</v>
      </c>
      <c r="B48" s="11" t="s">
        <v>124</v>
      </c>
      <c r="C48" s="2">
        <f>SUM(D48:M48)</f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4" x14ac:dyDescent="0.3">
      <c r="A49" s="11" t="s">
        <v>15</v>
      </c>
      <c r="B49" s="11" t="s">
        <v>132</v>
      </c>
      <c r="C49" s="2">
        <f>SUM(D49:M49)</f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4" x14ac:dyDescent="0.3">
      <c r="A50" s="11" t="s">
        <v>161</v>
      </c>
      <c r="B50" s="11" t="s">
        <v>124</v>
      </c>
      <c r="C50" s="2">
        <f>SUM(D50:M50)</f>
        <v>530</v>
      </c>
      <c r="D50" s="3">
        <v>15</v>
      </c>
      <c r="E50" s="3">
        <v>0</v>
      </c>
      <c r="F50" s="3">
        <v>6</v>
      </c>
      <c r="G50" s="3">
        <v>1</v>
      </c>
      <c r="H50" s="3">
        <v>152</v>
      </c>
      <c r="I50" s="3">
        <v>54</v>
      </c>
      <c r="J50" s="3">
        <v>72</v>
      </c>
      <c r="K50" s="3">
        <v>3</v>
      </c>
      <c r="L50" s="3">
        <v>225</v>
      </c>
      <c r="M50" s="3">
        <v>2</v>
      </c>
    </row>
    <row r="51" spans="1:13" ht="14.4" x14ac:dyDescent="0.3">
      <c r="A51" s="11" t="s">
        <v>156</v>
      </c>
      <c r="B51" s="11" t="s">
        <v>124</v>
      </c>
      <c r="C51" s="2">
        <f>SUM(D51:M51)</f>
        <v>322</v>
      </c>
      <c r="D51" s="3">
        <v>139</v>
      </c>
      <c r="E51" s="3">
        <v>0</v>
      </c>
      <c r="F51" s="3">
        <v>11</v>
      </c>
      <c r="G51" s="3">
        <v>8</v>
      </c>
      <c r="H51" s="3">
        <v>91</v>
      </c>
      <c r="I51" s="3">
        <v>10</v>
      </c>
      <c r="J51" s="3">
        <v>40</v>
      </c>
      <c r="K51" s="3">
        <v>0</v>
      </c>
      <c r="L51" s="3">
        <v>23</v>
      </c>
      <c r="M51" s="3">
        <v>0</v>
      </c>
    </row>
    <row r="52" spans="1:13" ht="14.4" x14ac:dyDescent="0.3">
      <c r="A52" s="11" t="s">
        <v>164</v>
      </c>
      <c r="B52" s="11" t="s">
        <v>122</v>
      </c>
      <c r="C52" s="2">
        <f>SUM(D52:M52)</f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ht="14.4" x14ac:dyDescent="0.3">
      <c r="A53" s="11" t="s">
        <v>16</v>
      </c>
      <c r="B53" s="11" t="s">
        <v>124</v>
      </c>
      <c r="C53" s="2">
        <f>SUM(D53:M53)</f>
        <v>32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5</v>
      </c>
      <c r="K53" s="3">
        <v>0</v>
      </c>
      <c r="L53" s="3">
        <v>27</v>
      </c>
      <c r="M53" s="3">
        <v>0</v>
      </c>
    </row>
    <row r="54" spans="1:13" ht="14.4" x14ac:dyDescent="0.3">
      <c r="A54" s="11" t="s">
        <v>165</v>
      </c>
      <c r="B54" s="11" t="s">
        <v>124</v>
      </c>
      <c r="C54" s="2">
        <f>SUM(D54:M54)</f>
        <v>52</v>
      </c>
      <c r="D54" s="3">
        <v>1</v>
      </c>
      <c r="E54" s="3">
        <v>0</v>
      </c>
      <c r="F54" s="3">
        <v>0</v>
      </c>
      <c r="G54" s="3">
        <v>0</v>
      </c>
      <c r="H54" s="3">
        <v>2</v>
      </c>
      <c r="I54" s="3">
        <v>0</v>
      </c>
      <c r="J54" s="3">
        <v>32</v>
      </c>
      <c r="K54" s="3">
        <v>1</v>
      </c>
      <c r="L54" s="3">
        <v>16</v>
      </c>
      <c r="M54" s="3">
        <v>0</v>
      </c>
    </row>
    <row r="55" spans="1:13" ht="14.4" x14ac:dyDescent="0.3">
      <c r="A55" s="11" t="s">
        <v>17</v>
      </c>
      <c r="B55" s="11" t="s">
        <v>124</v>
      </c>
      <c r="C55" s="2">
        <f>SUM(D55:M55)</f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4.4" x14ac:dyDescent="0.3">
      <c r="A56" s="11" t="s">
        <v>166</v>
      </c>
      <c r="B56" s="11" t="s">
        <v>128</v>
      </c>
      <c r="C56" s="2">
        <f>SUM(D56:M56)</f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ht="14.4" x14ac:dyDescent="0.3">
      <c r="A57" s="11" t="s">
        <v>230</v>
      </c>
      <c r="B57" s="11" t="s">
        <v>122</v>
      </c>
      <c r="C57" s="2">
        <f>SUM(D57:M57)</f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4.4" x14ac:dyDescent="0.3">
      <c r="A58" s="11" t="s">
        <v>18</v>
      </c>
      <c r="B58" s="11" t="s">
        <v>124</v>
      </c>
      <c r="C58" s="2">
        <f>SUM(D58:M58)</f>
        <v>87</v>
      </c>
      <c r="D58" s="3">
        <v>37</v>
      </c>
      <c r="E58" s="3">
        <v>0</v>
      </c>
      <c r="F58" s="3">
        <v>0</v>
      </c>
      <c r="G58" s="3">
        <v>0</v>
      </c>
      <c r="H58" s="3">
        <v>6</v>
      </c>
      <c r="I58" s="3">
        <v>0</v>
      </c>
      <c r="J58" s="3">
        <v>41</v>
      </c>
      <c r="K58" s="3">
        <v>2</v>
      </c>
      <c r="L58" s="3">
        <v>1</v>
      </c>
      <c r="M58" s="3">
        <v>0</v>
      </c>
    </row>
    <row r="59" spans="1:13" ht="14.4" x14ac:dyDescent="0.3">
      <c r="A59" s="11" t="s">
        <v>19</v>
      </c>
      <c r="B59" s="11" t="s">
        <v>122</v>
      </c>
      <c r="C59" s="2">
        <f>SUM(D59:M59)</f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4.4" x14ac:dyDescent="0.3">
      <c r="A60" s="11" t="s">
        <v>20</v>
      </c>
      <c r="B60" s="11" t="s">
        <v>124</v>
      </c>
      <c r="C60" s="2">
        <f>SUM(D60:M60)</f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4.4" x14ac:dyDescent="0.3">
      <c r="A61" s="11" t="s">
        <v>123</v>
      </c>
      <c r="B61" s="11" t="s">
        <v>124</v>
      </c>
      <c r="C61" s="2">
        <f>SUM(D61:M61)</f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ht="14.4" x14ac:dyDescent="0.3">
      <c r="A62" s="11" t="s">
        <v>21</v>
      </c>
      <c r="B62" s="11" t="s">
        <v>122</v>
      </c>
      <c r="C62" s="2">
        <f>SUM(D62:M62)</f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ht="14.4" x14ac:dyDescent="0.3">
      <c r="A63" s="11" t="s">
        <v>22</v>
      </c>
      <c r="B63" s="11" t="s">
        <v>122</v>
      </c>
      <c r="C63" s="2">
        <f>SUM(D63:M63)</f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ht="14.4" x14ac:dyDescent="0.3">
      <c r="A64" s="11" t="s">
        <v>167</v>
      </c>
      <c r="B64" s="11" t="s">
        <v>124</v>
      </c>
      <c r="C64" s="2">
        <f>SUM(D64:M64)</f>
        <v>12</v>
      </c>
      <c r="D64" s="3">
        <v>2</v>
      </c>
      <c r="E64" s="3">
        <v>1</v>
      </c>
      <c r="F64" s="3">
        <v>0</v>
      </c>
      <c r="G64" s="3">
        <v>0</v>
      </c>
      <c r="H64" s="3">
        <v>3</v>
      </c>
      <c r="I64" s="3">
        <v>1</v>
      </c>
      <c r="J64" s="3">
        <v>4</v>
      </c>
      <c r="K64" s="3">
        <v>1</v>
      </c>
      <c r="L64" s="3">
        <v>0</v>
      </c>
      <c r="M64" s="3">
        <v>0</v>
      </c>
    </row>
    <row r="65" spans="1:13" ht="14.4" x14ac:dyDescent="0.3">
      <c r="A65" s="11" t="s">
        <v>23</v>
      </c>
      <c r="B65" s="11" t="s">
        <v>122</v>
      </c>
      <c r="C65" s="2">
        <f>SUM(D65:M65)</f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ht="14.4" x14ac:dyDescent="0.3">
      <c r="A66" s="11" t="s">
        <v>168</v>
      </c>
      <c r="B66" s="11" t="s">
        <v>124</v>
      </c>
      <c r="C66" s="2">
        <f>SUM(D66:M66)</f>
        <v>1764</v>
      </c>
      <c r="D66" s="3">
        <v>13</v>
      </c>
      <c r="E66" s="3">
        <v>0</v>
      </c>
      <c r="F66" s="3">
        <v>19</v>
      </c>
      <c r="G66" s="3">
        <v>1</v>
      </c>
      <c r="H66" s="3">
        <v>238</v>
      </c>
      <c r="I66" s="3">
        <v>45</v>
      </c>
      <c r="J66" s="3">
        <v>709</v>
      </c>
      <c r="K66" s="3">
        <v>712</v>
      </c>
      <c r="L66" s="3">
        <v>27</v>
      </c>
      <c r="M66" s="3">
        <v>0</v>
      </c>
    </row>
    <row r="67" spans="1:13" ht="14.4" x14ac:dyDescent="0.3">
      <c r="A67" s="11" t="s">
        <v>24</v>
      </c>
      <c r="B67" s="11" t="s">
        <v>122</v>
      </c>
      <c r="C67" s="2">
        <f>SUM(D67:M67)</f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ht="14.4" x14ac:dyDescent="0.3">
      <c r="A68" s="11" t="s">
        <v>169</v>
      </c>
      <c r="B68" s="11" t="s">
        <v>124</v>
      </c>
      <c r="C68" s="2">
        <f>SUM(D68:M68)</f>
        <v>2889</v>
      </c>
      <c r="D68" s="3">
        <v>73</v>
      </c>
      <c r="E68" s="3">
        <v>1</v>
      </c>
      <c r="F68" s="3">
        <v>1</v>
      </c>
      <c r="G68" s="3">
        <v>2</v>
      </c>
      <c r="H68" s="3">
        <v>359</v>
      </c>
      <c r="I68" s="3">
        <v>39</v>
      </c>
      <c r="J68" s="3">
        <v>1730</v>
      </c>
      <c r="K68" s="3">
        <v>441</v>
      </c>
      <c r="L68" s="3">
        <v>228</v>
      </c>
      <c r="M68" s="3">
        <v>15</v>
      </c>
    </row>
    <row r="69" spans="1:13" ht="14.4" x14ac:dyDescent="0.3">
      <c r="A69" s="11" t="s">
        <v>25</v>
      </c>
      <c r="B69" s="11" t="s">
        <v>124</v>
      </c>
      <c r="C69" s="2">
        <f>SUM(D69:M69)</f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ht="14.4" x14ac:dyDescent="0.3">
      <c r="A70" s="11" t="s">
        <v>292</v>
      </c>
      <c r="B70" s="11" t="s">
        <v>124</v>
      </c>
      <c r="C70" s="2">
        <f>SUM(D70:M70)</f>
        <v>1229</v>
      </c>
      <c r="D70" s="3">
        <v>28</v>
      </c>
      <c r="E70" s="3">
        <v>19</v>
      </c>
      <c r="F70" s="3">
        <v>4</v>
      </c>
      <c r="G70" s="3">
        <v>1</v>
      </c>
      <c r="H70" s="3">
        <v>523</v>
      </c>
      <c r="I70" s="3">
        <v>447</v>
      </c>
      <c r="J70" s="3">
        <v>47</v>
      </c>
      <c r="K70" s="3">
        <v>14</v>
      </c>
      <c r="L70" s="3">
        <v>146</v>
      </c>
      <c r="M70" s="3">
        <v>0</v>
      </c>
    </row>
    <row r="71" spans="1:13" ht="14.4" x14ac:dyDescent="0.3">
      <c r="A71" s="11" t="s">
        <v>242</v>
      </c>
      <c r="B71" s="11" t="s">
        <v>124</v>
      </c>
      <c r="C71" s="2">
        <f>SUM(D71:M71)</f>
        <v>3106</v>
      </c>
      <c r="D71" s="3">
        <v>19</v>
      </c>
      <c r="E71" s="3">
        <v>4</v>
      </c>
      <c r="F71" s="3">
        <v>4</v>
      </c>
      <c r="G71" s="3">
        <v>0</v>
      </c>
      <c r="H71" s="3">
        <v>1135</v>
      </c>
      <c r="I71" s="3">
        <v>463</v>
      </c>
      <c r="J71" s="3">
        <v>964</v>
      </c>
      <c r="K71" s="3">
        <v>155</v>
      </c>
      <c r="L71" s="3">
        <v>344</v>
      </c>
      <c r="M71" s="3">
        <v>18</v>
      </c>
    </row>
    <row r="72" spans="1:13" ht="14.4" x14ac:dyDescent="0.3">
      <c r="A72" s="11" t="s">
        <v>26</v>
      </c>
      <c r="B72" s="11" t="s">
        <v>122</v>
      </c>
      <c r="C72" s="2">
        <f>SUM(D72:M72)</f>
        <v>15</v>
      </c>
      <c r="D72" s="3">
        <v>0</v>
      </c>
      <c r="E72" s="3">
        <v>0</v>
      </c>
      <c r="F72" s="3">
        <v>0</v>
      </c>
      <c r="G72" s="3">
        <v>0</v>
      </c>
      <c r="H72" s="3">
        <v>1</v>
      </c>
      <c r="I72" s="3">
        <v>0</v>
      </c>
      <c r="J72" s="3">
        <v>13</v>
      </c>
      <c r="K72" s="3">
        <v>1</v>
      </c>
      <c r="L72" s="3">
        <v>0</v>
      </c>
      <c r="M72" s="3">
        <v>0</v>
      </c>
    </row>
    <row r="73" spans="1:13" ht="14.4" x14ac:dyDescent="0.3">
      <c r="A73" s="11" t="s">
        <v>170</v>
      </c>
      <c r="B73" s="11" t="s">
        <v>124</v>
      </c>
      <c r="C73" s="2">
        <f>SUM(D73:M73)</f>
        <v>34131</v>
      </c>
      <c r="D73" s="3">
        <v>274</v>
      </c>
      <c r="E73" s="3">
        <v>95</v>
      </c>
      <c r="F73" s="3">
        <v>49</v>
      </c>
      <c r="G73" s="3">
        <v>32</v>
      </c>
      <c r="H73" s="3">
        <v>6375</v>
      </c>
      <c r="I73" s="3">
        <v>3086</v>
      </c>
      <c r="J73" s="3">
        <v>14477</v>
      </c>
      <c r="K73" s="3">
        <v>4871</v>
      </c>
      <c r="L73" s="3">
        <v>4038</v>
      </c>
      <c r="M73" s="3">
        <v>834</v>
      </c>
    </row>
    <row r="74" spans="1:13" ht="14.4" x14ac:dyDescent="0.3">
      <c r="A74" s="11" t="s">
        <v>171</v>
      </c>
      <c r="B74" s="11" t="s">
        <v>124</v>
      </c>
      <c r="C74" s="2">
        <f>SUM(D74:M74)</f>
        <v>21</v>
      </c>
      <c r="D74" s="3">
        <v>5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1</v>
      </c>
      <c r="K74" s="3">
        <v>0</v>
      </c>
      <c r="L74" s="3">
        <v>15</v>
      </c>
      <c r="M74" s="3">
        <v>0</v>
      </c>
    </row>
    <row r="75" spans="1:13" ht="14.4" x14ac:dyDescent="0.3">
      <c r="A75" s="11" t="s">
        <v>172</v>
      </c>
      <c r="B75" s="11" t="s">
        <v>124</v>
      </c>
      <c r="C75" s="2">
        <f>SUM(D75:M75)</f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ht="14.4" x14ac:dyDescent="0.3">
      <c r="A76" s="11" t="s">
        <v>173</v>
      </c>
      <c r="B76" s="11" t="s">
        <v>124</v>
      </c>
      <c r="C76" s="2">
        <f>SUM(D76:M76)</f>
        <v>11</v>
      </c>
      <c r="D76" s="3">
        <v>0</v>
      </c>
      <c r="E76" s="3">
        <v>0</v>
      </c>
      <c r="F76" s="3">
        <v>4</v>
      </c>
      <c r="G76" s="3">
        <v>0</v>
      </c>
      <c r="H76" s="3">
        <v>0</v>
      </c>
      <c r="I76" s="3">
        <v>0</v>
      </c>
      <c r="J76" s="3">
        <v>6</v>
      </c>
      <c r="K76" s="3">
        <v>1</v>
      </c>
      <c r="L76" s="3">
        <v>0</v>
      </c>
      <c r="M76" s="3">
        <v>0</v>
      </c>
    </row>
    <row r="77" spans="1:13" ht="14.4" x14ac:dyDescent="0.3">
      <c r="A77" s="11" t="s">
        <v>27</v>
      </c>
      <c r="B77" s="11" t="s">
        <v>124</v>
      </c>
      <c r="C77" s="2">
        <f>SUM(D77:M77)</f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</row>
    <row r="78" spans="1:13" ht="14.4" x14ac:dyDescent="0.3">
      <c r="A78" s="11" t="s">
        <v>28</v>
      </c>
      <c r="B78" s="11" t="s">
        <v>124</v>
      </c>
      <c r="C78" s="2">
        <f>SUM(D78:M78)</f>
        <v>265</v>
      </c>
      <c r="D78" s="3">
        <v>35</v>
      </c>
      <c r="E78" s="3">
        <v>0</v>
      </c>
      <c r="F78" s="3">
        <v>0</v>
      </c>
      <c r="G78" s="3">
        <v>0</v>
      </c>
      <c r="H78" s="3">
        <v>19</v>
      </c>
      <c r="I78" s="3">
        <v>2</v>
      </c>
      <c r="J78" s="3">
        <v>174</v>
      </c>
      <c r="K78" s="3">
        <v>27</v>
      </c>
      <c r="L78" s="3">
        <v>8</v>
      </c>
      <c r="M78" s="3">
        <v>0</v>
      </c>
    </row>
    <row r="79" spans="1:13" ht="14.4" x14ac:dyDescent="0.3">
      <c r="A79" s="11" t="s">
        <v>29</v>
      </c>
      <c r="B79" s="11" t="s">
        <v>122</v>
      </c>
      <c r="C79" s="2">
        <f>SUM(D79:M79)</f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</row>
    <row r="80" spans="1:13" ht="14.4" x14ac:dyDescent="0.3">
      <c r="A80" s="11" t="s">
        <v>30</v>
      </c>
      <c r="B80" s="11" t="s">
        <v>132</v>
      </c>
      <c r="C80" s="2">
        <f>SUM(D80:M80)</f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</row>
    <row r="81" spans="1:13" ht="14.4" x14ac:dyDescent="0.3">
      <c r="A81" s="11" t="s">
        <v>174</v>
      </c>
      <c r="B81" s="11" t="s">
        <v>124</v>
      </c>
      <c r="C81" s="2">
        <f>SUM(D81:M81)</f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</row>
    <row r="82" spans="1:13" ht="14.4" x14ac:dyDescent="0.3">
      <c r="A82" s="11" t="s">
        <v>31</v>
      </c>
      <c r="B82" s="11" t="s">
        <v>124</v>
      </c>
      <c r="C82" s="2">
        <f>SUM(D82:M82)</f>
        <v>58</v>
      </c>
      <c r="D82" s="3">
        <v>3</v>
      </c>
      <c r="E82" s="3">
        <v>0</v>
      </c>
      <c r="F82" s="3">
        <v>5</v>
      </c>
      <c r="G82" s="3">
        <v>0</v>
      </c>
      <c r="H82" s="3">
        <v>12</v>
      </c>
      <c r="I82" s="3">
        <v>2</v>
      </c>
      <c r="J82" s="3">
        <v>2</v>
      </c>
      <c r="K82" s="3">
        <v>34</v>
      </c>
      <c r="L82" s="3">
        <v>0</v>
      </c>
      <c r="M82" s="3">
        <v>0</v>
      </c>
    </row>
    <row r="83" spans="1:13" ht="14.4" x14ac:dyDescent="0.3">
      <c r="A83" s="11" t="s">
        <v>32</v>
      </c>
      <c r="B83" s="11" t="s">
        <v>124</v>
      </c>
      <c r="C83" s="2">
        <f>SUM(D83:M83)</f>
        <v>219</v>
      </c>
      <c r="D83" s="3">
        <v>1</v>
      </c>
      <c r="E83" s="3">
        <v>0</v>
      </c>
      <c r="F83" s="3">
        <v>0</v>
      </c>
      <c r="G83" s="3">
        <v>0</v>
      </c>
      <c r="H83" s="3">
        <v>98</v>
      </c>
      <c r="I83" s="3">
        <v>9</v>
      </c>
      <c r="J83" s="3">
        <v>106</v>
      </c>
      <c r="K83" s="3">
        <v>5</v>
      </c>
      <c r="L83" s="3">
        <v>0</v>
      </c>
      <c r="M83" s="3">
        <v>0</v>
      </c>
    </row>
    <row r="84" spans="1:13" ht="14.4" x14ac:dyDescent="0.3">
      <c r="A84" s="11" t="s">
        <v>33</v>
      </c>
      <c r="B84" s="11" t="s">
        <v>124</v>
      </c>
      <c r="C84" s="2">
        <f>SUM(D84:M84)</f>
        <v>1483</v>
      </c>
      <c r="D84" s="3">
        <v>45</v>
      </c>
      <c r="E84" s="3">
        <v>0</v>
      </c>
      <c r="F84" s="3">
        <v>0</v>
      </c>
      <c r="G84" s="3">
        <v>0</v>
      </c>
      <c r="H84" s="3">
        <v>454</v>
      </c>
      <c r="I84" s="3">
        <v>103</v>
      </c>
      <c r="J84" s="3">
        <v>660</v>
      </c>
      <c r="K84" s="3">
        <v>54</v>
      </c>
      <c r="L84" s="3">
        <v>159</v>
      </c>
      <c r="M84" s="3">
        <v>8</v>
      </c>
    </row>
    <row r="85" spans="1:13" ht="14.4" x14ac:dyDescent="0.3">
      <c r="A85" s="11" t="s">
        <v>176</v>
      </c>
      <c r="B85" s="11" t="s">
        <v>122</v>
      </c>
      <c r="C85" s="2">
        <f>SUM(D85:M85)</f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</row>
    <row r="86" spans="1:13" ht="14.4" x14ac:dyDescent="0.3">
      <c r="A86" s="11" t="s">
        <v>34</v>
      </c>
      <c r="B86" s="11" t="s">
        <v>124</v>
      </c>
      <c r="C86" s="2">
        <f>SUM(D86:M86)</f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</row>
    <row r="87" spans="1:13" ht="14.4" x14ac:dyDescent="0.3">
      <c r="A87" s="11" t="s">
        <v>35</v>
      </c>
      <c r="B87" s="11" t="s">
        <v>117</v>
      </c>
      <c r="C87" s="2">
        <f>SUM(D87:M87)</f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</row>
    <row r="88" spans="1:13" ht="14.4" x14ac:dyDescent="0.3">
      <c r="A88" s="11" t="s">
        <v>177</v>
      </c>
      <c r="B88" s="11" t="s">
        <v>124</v>
      </c>
      <c r="C88" s="2">
        <f>SUM(D88:M88)</f>
        <v>104</v>
      </c>
      <c r="D88" s="3">
        <v>0</v>
      </c>
      <c r="E88" s="3">
        <v>0</v>
      </c>
      <c r="F88" s="3">
        <v>0</v>
      </c>
      <c r="G88" s="3">
        <v>0</v>
      </c>
      <c r="H88" s="3">
        <v>3</v>
      </c>
      <c r="I88" s="3">
        <v>1</v>
      </c>
      <c r="J88" s="3">
        <v>40</v>
      </c>
      <c r="K88" s="3">
        <v>60</v>
      </c>
      <c r="L88" s="3">
        <v>0</v>
      </c>
      <c r="M88" s="3">
        <v>0</v>
      </c>
    </row>
    <row r="89" spans="1:13" ht="14.4" x14ac:dyDescent="0.3">
      <c r="A89" s="11" t="s">
        <v>36</v>
      </c>
      <c r="B89" s="11" t="s">
        <v>122</v>
      </c>
      <c r="C89" s="2">
        <f>SUM(D89:M89)</f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</row>
    <row r="90" spans="1:13" ht="14.4" x14ac:dyDescent="0.3">
      <c r="A90" s="11" t="s">
        <v>291</v>
      </c>
      <c r="B90" s="11" t="s">
        <v>124</v>
      </c>
      <c r="C90" s="2">
        <f>SUM(D90:M90)</f>
        <v>2322</v>
      </c>
      <c r="D90" s="3">
        <v>20</v>
      </c>
      <c r="E90" s="3">
        <v>0</v>
      </c>
      <c r="F90" s="3">
        <v>593</v>
      </c>
      <c r="G90" s="3">
        <v>670</v>
      </c>
      <c r="H90" s="3">
        <v>248</v>
      </c>
      <c r="I90" s="3">
        <v>131</v>
      </c>
      <c r="J90" s="3">
        <v>397</v>
      </c>
      <c r="K90" s="3">
        <v>159</v>
      </c>
      <c r="L90" s="3">
        <v>100</v>
      </c>
      <c r="M90" s="3">
        <v>4</v>
      </c>
    </row>
    <row r="91" spans="1:13" ht="14.4" x14ac:dyDescent="0.3">
      <c r="A91" s="11" t="s">
        <v>178</v>
      </c>
      <c r="B91" s="11" t="s">
        <v>124</v>
      </c>
      <c r="C91" s="2">
        <f>SUM(D91:M91)</f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</row>
    <row r="92" spans="1:13" ht="14.4" x14ac:dyDescent="0.3">
      <c r="A92" s="11" t="s">
        <v>180</v>
      </c>
      <c r="B92" s="11" t="s">
        <v>124</v>
      </c>
      <c r="C92" s="2">
        <f>SUM(D92:M92)</f>
        <v>1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</row>
    <row r="93" spans="1:13" ht="14.4" x14ac:dyDescent="0.3">
      <c r="A93" s="11" t="s">
        <v>182</v>
      </c>
      <c r="B93" s="11" t="s">
        <v>124</v>
      </c>
      <c r="C93" s="2">
        <f>SUM(D93:M93)</f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</row>
    <row r="94" spans="1:13" ht="14.4" x14ac:dyDescent="0.3">
      <c r="A94" s="11" t="s">
        <v>37</v>
      </c>
      <c r="B94" s="11" t="s">
        <v>122</v>
      </c>
      <c r="C94" s="2">
        <f>SUM(D94:M94)</f>
        <v>311</v>
      </c>
      <c r="D94" s="3">
        <v>0</v>
      </c>
      <c r="E94" s="3">
        <v>0</v>
      </c>
      <c r="F94" s="3">
        <v>7</v>
      </c>
      <c r="G94" s="3">
        <v>12</v>
      </c>
      <c r="H94" s="3">
        <v>186</v>
      </c>
      <c r="I94" s="3">
        <v>20</v>
      </c>
      <c r="J94" s="3">
        <v>26</v>
      </c>
      <c r="K94" s="3">
        <v>4</v>
      </c>
      <c r="L94" s="3">
        <v>50</v>
      </c>
      <c r="M94" s="3">
        <v>6</v>
      </c>
    </row>
    <row r="95" spans="1:13" ht="14.4" x14ac:dyDescent="0.3">
      <c r="A95" s="11" t="s">
        <v>38</v>
      </c>
      <c r="B95" s="11" t="s">
        <v>124</v>
      </c>
      <c r="C95" s="2">
        <f>SUM(D95:M95)</f>
        <v>4398</v>
      </c>
      <c r="D95" s="3">
        <v>68</v>
      </c>
      <c r="E95" s="3">
        <v>4</v>
      </c>
      <c r="F95" s="3">
        <v>14</v>
      </c>
      <c r="G95" s="3">
        <v>5</v>
      </c>
      <c r="H95" s="3">
        <v>1005</v>
      </c>
      <c r="I95" s="3">
        <v>137</v>
      </c>
      <c r="J95" s="3">
        <v>2459</v>
      </c>
      <c r="K95" s="3">
        <v>249</v>
      </c>
      <c r="L95" s="3">
        <v>439</v>
      </c>
      <c r="M95" s="3">
        <v>18</v>
      </c>
    </row>
    <row r="96" spans="1:13" ht="14.4" x14ac:dyDescent="0.3">
      <c r="A96" s="11" t="s">
        <v>183</v>
      </c>
      <c r="B96" s="11" t="s">
        <v>124</v>
      </c>
      <c r="C96" s="2">
        <f>SUM(D96:M96)</f>
        <v>11</v>
      </c>
      <c r="D96" s="3">
        <v>0</v>
      </c>
      <c r="E96" s="3">
        <v>0</v>
      </c>
      <c r="F96" s="3">
        <v>0</v>
      </c>
      <c r="G96" s="3">
        <v>0</v>
      </c>
      <c r="H96" s="3">
        <v>8</v>
      </c>
      <c r="I96" s="3">
        <v>1</v>
      </c>
      <c r="J96" s="3">
        <v>2</v>
      </c>
      <c r="K96" s="3">
        <v>0</v>
      </c>
      <c r="L96" s="3">
        <v>0</v>
      </c>
      <c r="M96" s="3">
        <v>0</v>
      </c>
    </row>
    <row r="97" spans="1:13" ht="14.4" x14ac:dyDescent="0.3">
      <c r="A97" s="11" t="s">
        <v>155</v>
      </c>
      <c r="B97" s="11" t="s">
        <v>124</v>
      </c>
      <c r="C97" s="2">
        <f>SUM(D97:M97)</f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</row>
    <row r="98" spans="1:13" ht="14.4" x14ac:dyDescent="0.3">
      <c r="A98" s="11" t="s">
        <v>39</v>
      </c>
      <c r="B98" s="11" t="s">
        <v>122</v>
      </c>
      <c r="C98" s="2">
        <f>SUM(D98:M98)</f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</row>
    <row r="99" spans="1:13" ht="14.4" x14ac:dyDescent="0.3">
      <c r="A99" s="11" t="s">
        <v>185</v>
      </c>
      <c r="B99" s="11" t="s">
        <v>124</v>
      </c>
      <c r="C99" s="2">
        <f>SUM(D99:M99)</f>
        <v>320</v>
      </c>
      <c r="D99" s="3">
        <v>2</v>
      </c>
      <c r="E99" s="3">
        <v>0</v>
      </c>
      <c r="F99" s="3">
        <v>55</v>
      </c>
      <c r="G99" s="3">
        <v>186</v>
      </c>
      <c r="H99" s="3">
        <v>41</v>
      </c>
      <c r="I99" s="3">
        <v>6</v>
      </c>
      <c r="J99" s="3">
        <v>20</v>
      </c>
      <c r="K99" s="3">
        <v>0</v>
      </c>
      <c r="L99" s="3">
        <v>10</v>
      </c>
      <c r="M99" s="3">
        <v>0</v>
      </c>
    </row>
    <row r="100" spans="1:13" ht="14.4" x14ac:dyDescent="0.3">
      <c r="A100" s="11" t="s">
        <v>40</v>
      </c>
      <c r="B100" s="11" t="s">
        <v>117</v>
      </c>
      <c r="C100" s="2">
        <f>SUM(D100:M100)</f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ht="14.4" x14ac:dyDescent="0.3">
      <c r="A101" s="11" t="s">
        <v>186</v>
      </c>
      <c r="B101" s="11" t="s">
        <v>124</v>
      </c>
      <c r="C101" s="2">
        <f>SUM(D101:M101)</f>
        <v>231</v>
      </c>
      <c r="D101" s="3">
        <v>5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210</v>
      </c>
      <c r="K101" s="3">
        <v>15</v>
      </c>
      <c r="L101" s="3">
        <v>0</v>
      </c>
      <c r="M101" s="3">
        <v>0</v>
      </c>
    </row>
    <row r="102" spans="1:13" ht="14.4" x14ac:dyDescent="0.3">
      <c r="A102" s="11" t="s">
        <v>187</v>
      </c>
      <c r="B102" s="11" t="s">
        <v>122</v>
      </c>
      <c r="C102" s="2">
        <f>SUM(D102:M102)</f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</row>
    <row r="103" spans="1:13" ht="14.4" x14ac:dyDescent="0.3">
      <c r="A103" s="11" t="s">
        <v>188</v>
      </c>
      <c r="B103" s="11" t="s">
        <v>124</v>
      </c>
      <c r="C103" s="2">
        <f>SUM(D103:M103)</f>
        <v>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</v>
      </c>
      <c r="M103" s="3">
        <v>0</v>
      </c>
    </row>
    <row r="104" spans="1:13" ht="14.4" x14ac:dyDescent="0.3">
      <c r="A104" s="11" t="s">
        <v>41</v>
      </c>
      <c r="B104" s="11" t="s">
        <v>122</v>
      </c>
      <c r="C104" s="2">
        <f>SUM(D104:M104)</f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</row>
    <row r="105" spans="1:13" ht="14.4" x14ac:dyDescent="0.3">
      <c r="A105" s="11" t="s">
        <v>189</v>
      </c>
      <c r="B105" s="11" t="s">
        <v>124</v>
      </c>
      <c r="C105" s="2">
        <f>SUM(D105:M105)</f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</row>
    <row r="106" spans="1:13" ht="14.4" x14ac:dyDescent="0.3">
      <c r="A106" s="11" t="s">
        <v>190</v>
      </c>
      <c r="B106" s="11" t="s">
        <v>124</v>
      </c>
      <c r="C106" s="2">
        <f>SUM(D106:M106)</f>
        <v>3</v>
      </c>
      <c r="D106" s="3">
        <v>1</v>
      </c>
      <c r="E106" s="3">
        <v>0</v>
      </c>
      <c r="F106" s="3">
        <v>0</v>
      </c>
      <c r="G106" s="3">
        <v>0</v>
      </c>
      <c r="H106" s="3">
        <v>1</v>
      </c>
      <c r="I106" s="3">
        <v>0</v>
      </c>
      <c r="J106" s="3">
        <v>0</v>
      </c>
      <c r="K106" s="3">
        <v>0</v>
      </c>
      <c r="L106" s="3">
        <v>1</v>
      </c>
      <c r="M106" s="3">
        <v>0</v>
      </c>
    </row>
    <row r="107" spans="1:13" ht="14.4" x14ac:dyDescent="0.3">
      <c r="A107" s="11" t="s">
        <v>191</v>
      </c>
      <c r="B107" s="11" t="s">
        <v>122</v>
      </c>
      <c r="C107" s="2">
        <f>SUM(D107:M107)</f>
        <v>1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1</v>
      </c>
      <c r="M107" s="3">
        <v>0</v>
      </c>
    </row>
    <row r="108" spans="1:13" ht="14.4" x14ac:dyDescent="0.3">
      <c r="A108" s="11" t="s">
        <v>42</v>
      </c>
      <c r="B108" s="11" t="s">
        <v>124</v>
      </c>
      <c r="C108" s="2">
        <f>SUM(D108:M108)</f>
        <v>2588</v>
      </c>
      <c r="D108" s="3">
        <v>16</v>
      </c>
      <c r="E108" s="3">
        <v>8</v>
      </c>
      <c r="F108" s="3">
        <v>0</v>
      </c>
      <c r="G108" s="3">
        <v>0</v>
      </c>
      <c r="H108" s="3">
        <v>377</v>
      </c>
      <c r="I108" s="3">
        <v>100</v>
      </c>
      <c r="J108" s="3">
        <v>1188</v>
      </c>
      <c r="K108" s="3">
        <v>140</v>
      </c>
      <c r="L108" s="3">
        <v>726</v>
      </c>
      <c r="M108" s="3">
        <v>33</v>
      </c>
    </row>
    <row r="109" spans="1:13" ht="14.4" x14ac:dyDescent="0.3">
      <c r="A109" s="11" t="s">
        <v>43</v>
      </c>
      <c r="B109" s="11" t="s">
        <v>122</v>
      </c>
      <c r="C109" s="2">
        <f>SUM(D109:M109)</f>
        <v>10</v>
      </c>
      <c r="D109" s="3">
        <v>0</v>
      </c>
      <c r="E109" s="3">
        <v>0</v>
      </c>
      <c r="F109" s="3">
        <v>1</v>
      </c>
      <c r="G109" s="3">
        <v>0</v>
      </c>
      <c r="H109" s="3">
        <v>0</v>
      </c>
      <c r="I109" s="3">
        <v>0</v>
      </c>
      <c r="J109" s="3">
        <v>9</v>
      </c>
      <c r="K109" s="3">
        <v>0</v>
      </c>
      <c r="L109" s="3">
        <v>0</v>
      </c>
      <c r="M109" s="3">
        <v>0</v>
      </c>
    </row>
    <row r="110" spans="1:13" ht="14.4" x14ac:dyDescent="0.3">
      <c r="A110" s="11" t="s">
        <v>44</v>
      </c>
      <c r="B110" s="11" t="s">
        <v>124</v>
      </c>
      <c r="C110" s="2">
        <f>SUM(D110:M110)</f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</row>
    <row r="111" spans="1:13" ht="14.4" x14ac:dyDescent="0.3">
      <c r="A111" s="11" t="s">
        <v>45</v>
      </c>
      <c r="B111" s="11" t="s">
        <v>122</v>
      </c>
      <c r="C111" s="2">
        <f>SUM(D111:M111)</f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</row>
    <row r="112" spans="1:13" ht="14.4" x14ac:dyDescent="0.3">
      <c r="A112" s="11" t="s">
        <v>192</v>
      </c>
      <c r="B112" s="11" t="s">
        <v>124</v>
      </c>
      <c r="C112" s="2">
        <f>SUM(D112:M112)</f>
        <v>40</v>
      </c>
      <c r="D112" s="3">
        <v>7</v>
      </c>
      <c r="E112" s="3">
        <v>0</v>
      </c>
      <c r="F112" s="3">
        <v>0</v>
      </c>
      <c r="G112" s="3">
        <v>0</v>
      </c>
      <c r="H112" s="3">
        <v>1</v>
      </c>
      <c r="I112" s="3">
        <v>0</v>
      </c>
      <c r="J112" s="3">
        <v>12</v>
      </c>
      <c r="K112" s="3">
        <v>0</v>
      </c>
      <c r="L112" s="3">
        <v>20</v>
      </c>
      <c r="M112" s="3">
        <v>0</v>
      </c>
    </row>
    <row r="113" spans="1:13" ht="14.4" x14ac:dyDescent="0.3">
      <c r="A113" s="11" t="s">
        <v>193</v>
      </c>
      <c r="B113" s="11" t="s">
        <v>124</v>
      </c>
      <c r="C113" s="2">
        <f>SUM(D113:M113)</f>
        <v>51</v>
      </c>
      <c r="D113" s="3">
        <v>0</v>
      </c>
      <c r="E113" s="3">
        <v>1</v>
      </c>
      <c r="F113" s="3">
        <v>0</v>
      </c>
      <c r="G113" s="3">
        <v>0</v>
      </c>
      <c r="H113" s="3">
        <v>17</v>
      </c>
      <c r="I113" s="3">
        <v>2</v>
      </c>
      <c r="J113" s="3">
        <v>19</v>
      </c>
      <c r="K113" s="3">
        <v>11</v>
      </c>
      <c r="L113" s="3">
        <v>1</v>
      </c>
      <c r="M113" s="3">
        <v>0</v>
      </c>
    </row>
    <row r="114" spans="1:13" ht="14.4" x14ac:dyDescent="0.3">
      <c r="A114" s="11" t="s">
        <v>195</v>
      </c>
      <c r="B114" s="11" t="s">
        <v>124</v>
      </c>
      <c r="C114" s="2">
        <f>SUM(D114:M114)</f>
        <v>59</v>
      </c>
      <c r="D114" s="3">
        <v>0</v>
      </c>
      <c r="E114" s="3">
        <v>0</v>
      </c>
      <c r="F114" s="3">
        <v>0</v>
      </c>
      <c r="G114" s="3">
        <v>0</v>
      </c>
      <c r="H114" s="3">
        <v>7</v>
      </c>
      <c r="I114" s="3">
        <v>1</v>
      </c>
      <c r="J114" s="3">
        <v>24</v>
      </c>
      <c r="K114" s="3">
        <v>25</v>
      </c>
      <c r="L114" s="3">
        <v>2</v>
      </c>
      <c r="M114" s="3">
        <v>0</v>
      </c>
    </row>
    <row r="115" spans="1:13" ht="14.4" x14ac:dyDescent="0.3">
      <c r="A115" s="11" t="s">
        <v>196</v>
      </c>
      <c r="B115" s="11" t="s">
        <v>124</v>
      </c>
      <c r="C115" s="2">
        <f>SUM(D115:M115)</f>
        <v>1060</v>
      </c>
      <c r="D115" s="3">
        <v>29</v>
      </c>
      <c r="E115" s="3">
        <v>2</v>
      </c>
      <c r="F115" s="3">
        <v>19</v>
      </c>
      <c r="G115" s="3">
        <v>24</v>
      </c>
      <c r="H115" s="3">
        <v>222</v>
      </c>
      <c r="I115" s="3">
        <v>7</v>
      </c>
      <c r="J115" s="3">
        <v>392</v>
      </c>
      <c r="K115" s="3">
        <v>196</v>
      </c>
      <c r="L115" s="3">
        <v>156</v>
      </c>
      <c r="M115" s="3">
        <v>13</v>
      </c>
    </row>
    <row r="116" spans="1:13" ht="14.4" x14ac:dyDescent="0.3">
      <c r="A116" s="11" t="s">
        <v>126</v>
      </c>
      <c r="B116" s="11" t="s">
        <v>122</v>
      </c>
      <c r="C116" s="2">
        <f>SUM(D116:M116)</f>
        <v>62</v>
      </c>
      <c r="D116" s="3">
        <v>0</v>
      </c>
      <c r="E116" s="3">
        <v>0</v>
      </c>
      <c r="F116" s="3">
        <v>10</v>
      </c>
      <c r="G116" s="3">
        <v>8</v>
      </c>
      <c r="H116" s="3">
        <v>4</v>
      </c>
      <c r="I116" s="3">
        <v>39</v>
      </c>
      <c r="J116" s="3">
        <v>1</v>
      </c>
      <c r="K116" s="3">
        <v>0</v>
      </c>
      <c r="L116" s="3">
        <v>0</v>
      </c>
      <c r="M116" s="3">
        <v>0</v>
      </c>
    </row>
    <row r="117" spans="1:13" ht="14.4" x14ac:dyDescent="0.3">
      <c r="A117" s="11" t="s">
        <v>46</v>
      </c>
      <c r="B117" s="11" t="s">
        <v>124</v>
      </c>
      <c r="C117" s="2">
        <f>SUM(D117:M117)</f>
        <v>689</v>
      </c>
      <c r="D117" s="3">
        <v>13</v>
      </c>
      <c r="E117" s="3">
        <v>0</v>
      </c>
      <c r="F117" s="3">
        <v>14</v>
      </c>
      <c r="G117" s="3">
        <v>4</v>
      </c>
      <c r="H117" s="3">
        <v>402</v>
      </c>
      <c r="I117" s="3">
        <v>219</v>
      </c>
      <c r="J117" s="3">
        <v>35</v>
      </c>
      <c r="K117" s="3">
        <v>0</v>
      </c>
      <c r="L117" s="3">
        <v>2</v>
      </c>
      <c r="M117" s="3">
        <v>0</v>
      </c>
    </row>
    <row r="118" spans="1:13" ht="14.4" x14ac:dyDescent="0.3">
      <c r="A118" s="11" t="s">
        <v>200</v>
      </c>
      <c r="B118" s="11" t="s">
        <v>124</v>
      </c>
      <c r="C118" s="2">
        <f>SUM(D118:M118)</f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</row>
    <row r="119" spans="1:13" ht="14.4" x14ac:dyDescent="0.3">
      <c r="A119" s="11" t="s">
        <v>47</v>
      </c>
      <c r="B119" s="11" t="s">
        <v>124</v>
      </c>
      <c r="C119" s="2">
        <f>SUM(D119:M119)</f>
        <v>2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2</v>
      </c>
      <c r="M119" s="3">
        <v>0</v>
      </c>
    </row>
    <row r="120" spans="1:13" ht="14.4" x14ac:dyDescent="0.3">
      <c r="A120" s="11" t="s">
        <v>201</v>
      </c>
      <c r="B120" s="11" t="s">
        <v>122</v>
      </c>
      <c r="C120" s="2">
        <f>SUM(D120:M120)</f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</row>
    <row r="121" spans="1:13" ht="14.4" x14ac:dyDescent="0.3">
      <c r="A121" s="11" t="s">
        <v>48</v>
      </c>
      <c r="B121" s="11" t="s">
        <v>124</v>
      </c>
      <c r="C121" s="2">
        <f>SUM(D121:M121)</f>
        <v>176</v>
      </c>
      <c r="D121" s="3">
        <v>5</v>
      </c>
      <c r="E121" s="3">
        <v>0</v>
      </c>
      <c r="F121" s="3">
        <v>2</v>
      </c>
      <c r="G121" s="3">
        <v>0</v>
      </c>
      <c r="H121" s="3">
        <v>0</v>
      </c>
      <c r="I121" s="3">
        <v>0</v>
      </c>
      <c r="J121" s="3">
        <v>2</v>
      </c>
      <c r="K121" s="3">
        <v>0</v>
      </c>
      <c r="L121" s="3">
        <v>167</v>
      </c>
      <c r="M121" s="3">
        <v>0</v>
      </c>
    </row>
    <row r="122" spans="1:13" ht="14.4" x14ac:dyDescent="0.3">
      <c r="A122" s="11" t="s">
        <v>49</v>
      </c>
      <c r="B122" s="11" t="s">
        <v>122</v>
      </c>
      <c r="C122" s="2">
        <f>SUM(D122:M122)</f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</row>
    <row r="123" spans="1:13" ht="14.4" x14ac:dyDescent="0.3">
      <c r="A123" s="11" t="s">
        <v>202</v>
      </c>
      <c r="B123" s="11" t="s">
        <v>124</v>
      </c>
      <c r="C123" s="2">
        <f>SUM(D123:M123)</f>
        <v>1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1</v>
      </c>
      <c r="M123" s="3">
        <v>0</v>
      </c>
    </row>
    <row r="124" spans="1:13" ht="14.4" x14ac:dyDescent="0.3">
      <c r="A124" s="11" t="s">
        <v>203</v>
      </c>
      <c r="B124" s="11" t="s">
        <v>124</v>
      </c>
      <c r="C124" s="2">
        <f>SUM(D124:M124)</f>
        <v>2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1</v>
      </c>
      <c r="K124" s="3">
        <v>0</v>
      </c>
      <c r="L124" s="3">
        <v>0</v>
      </c>
      <c r="M124" s="3">
        <v>0</v>
      </c>
    </row>
    <row r="125" spans="1:13" ht="14.4" x14ac:dyDescent="0.3">
      <c r="A125" s="11" t="s">
        <v>145</v>
      </c>
      <c r="B125" s="11" t="s">
        <v>122</v>
      </c>
      <c r="C125" s="2">
        <f>SUM(D125:M125)</f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</row>
    <row r="126" spans="1:13" ht="14.4" x14ac:dyDescent="0.3">
      <c r="A126" s="11" t="s">
        <v>205</v>
      </c>
      <c r="B126" s="11" t="s">
        <v>132</v>
      </c>
      <c r="C126" s="2">
        <f>SUM(D126:M126)</f>
        <v>51</v>
      </c>
      <c r="D126" s="3">
        <v>1</v>
      </c>
      <c r="E126" s="3">
        <v>0</v>
      </c>
      <c r="F126" s="3">
        <v>37</v>
      </c>
      <c r="G126" s="3">
        <v>1</v>
      </c>
      <c r="H126" s="3">
        <v>6</v>
      </c>
      <c r="I126" s="3">
        <v>0</v>
      </c>
      <c r="J126" s="3">
        <v>0</v>
      </c>
      <c r="K126" s="3">
        <v>0</v>
      </c>
      <c r="L126" s="3">
        <v>6</v>
      </c>
      <c r="M126" s="3">
        <v>0</v>
      </c>
    </row>
    <row r="127" spans="1:13" ht="14.4" x14ac:dyDescent="0.3">
      <c r="A127" s="11" t="s">
        <v>50</v>
      </c>
      <c r="B127" s="11" t="s">
        <v>122</v>
      </c>
      <c r="C127" s="2">
        <f>SUM(D127:M127)</f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</row>
    <row r="128" spans="1:13" ht="14.4" x14ac:dyDescent="0.3">
      <c r="A128" s="11" t="s">
        <v>206</v>
      </c>
      <c r="B128" s="11" t="s">
        <v>124</v>
      </c>
      <c r="C128" s="2">
        <f>SUM(D128:M128)</f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</row>
    <row r="129" spans="1:13" ht="14.4" x14ac:dyDescent="0.3">
      <c r="A129" s="11" t="s">
        <v>204</v>
      </c>
      <c r="B129" s="11" t="s">
        <v>124</v>
      </c>
      <c r="C129" s="2">
        <f>SUM(D129:M129)</f>
        <v>211</v>
      </c>
      <c r="D129" s="3">
        <v>2</v>
      </c>
      <c r="E129" s="3">
        <v>0</v>
      </c>
      <c r="F129" s="3">
        <v>2</v>
      </c>
      <c r="G129" s="3">
        <v>2</v>
      </c>
      <c r="H129" s="3">
        <v>106</v>
      </c>
      <c r="I129" s="3">
        <v>13</v>
      </c>
      <c r="J129" s="3">
        <v>3</v>
      </c>
      <c r="K129" s="3">
        <v>0</v>
      </c>
      <c r="L129" s="3">
        <v>81</v>
      </c>
      <c r="M129" s="3">
        <v>2</v>
      </c>
    </row>
    <row r="130" spans="1:13" ht="14.4" x14ac:dyDescent="0.3">
      <c r="A130" s="11" t="s">
        <v>51</v>
      </c>
      <c r="B130" s="11" t="s">
        <v>124</v>
      </c>
      <c r="C130" s="2">
        <f>SUM(D130:M130)</f>
        <v>10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4</v>
      </c>
      <c r="K130" s="3">
        <v>0</v>
      </c>
      <c r="L130" s="3">
        <v>6</v>
      </c>
      <c r="M130" s="3">
        <v>0</v>
      </c>
    </row>
    <row r="131" spans="1:13" ht="14.4" x14ac:dyDescent="0.3">
      <c r="A131" s="11" t="s">
        <v>207</v>
      </c>
      <c r="B131" s="11" t="s">
        <v>124</v>
      </c>
      <c r="C131" s="2">
        <f>SUM(D131:M131)</f>
        <v>215</v>
      </c>
      <c r="D131" s="3">
        <v>2</v>
      </c>
      <c r="E131" s="3">
        <v>1</v>
      </c>
      <c r="F131" s="3">
        <v>21</v>
      </c>
      <c r="G131" s="3">
        <v>16</v>
      </c>
      <c r="H131" s="3">
        <v>93</v>
      </c>
      <c r="I131" s="3">
        <v>72</v>
      </c>
      <c r="J131" s="3">
        <v>4</v>
      </c>
      <c r="K131" s="3">
        <v>0</v>
      </c>
      <c r="L131" s="3">
        <v>4</v>
      </c>
      <c r="M131" s="3">
        <v>2</v>
      </c>
    </row>
    <row r="132" spans="1:13" ht="14.4" x14ac:dyDescent="0.3">
      <c r="A132" s="11" t="s">
        <v>208</v>
      </c>
      <c r="B132" s="11" t="s">
        <v>122</v>
      </c>
      <c r="C132" s="2">
        <f>SUM(D132:M132)</f>
        <v>4</v>
      </c>
      <c r="D132" s="3">
        <v>0</v>
      </c>
      <c r="E132" s="3">
        <v>0</v>
      </c>
      <c r="F132" s="3">
        <v>3</v>
      </c>
      <c r="G132" s="3">
        <v>0</v>
      </c>
      <c r="H132" s="3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</row>
    <row r="133" spans="1:13" ht="14.4" x14ac:dyDescent="0.3">
      <c r="A133" s="11" t="s">
        <v>52</v>
      </c>
      <c r="B133" s="11" t="s">
        <v>122</v>
      </c>
      <c r="C133" s="2">
        <f>SUM(D133:M133)</f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</row>
    <row r="134" spans="1:13" ht="14.4" x14ac:dyDescent="0.3">
      <c r="A134" s="11" t="s">
        <v>209</v>
      </c>
      <c r="B134" s="11" t="s">
        <v>124</v>
      </c>
      <c r="C134" s="2">
        <f>SUM(D134:M134)</f>
        <v>20</v>
      </c>
      <c r="D134" s="3">
        <v>0</v>
      </c>
      <c r="E134" s="3">
        <v>0</v>
      </c>
      <c r="F134" s="3">
        <v>4</v>
      </c>
      <c r="G134" s="3">
        <v>3</v>
      </c>
      <c r="H134" s="3">
        <v>8</v>
      </c>
      <c r="I134" s="3">
        <v>0</v>
      </c>
      <c r="J134" s="3">
        <v>5</v>
      </c>
      <c r="K134" s="3">
        <v>0</v>
      </c>
      <c r="L134" s="3">
        <v>0</v>
      </c>
      <c r="M134" s="3">
        <v>0</v>
      </c>
    </row>
    <row r="135" spans="1:13" ht="14.4" x14ac:dyDescent="0.3">
      <c r="A135" s="11" t="s">
        <v>53</v>
      </c>
      <c r="B135" s="11" t="s">
        <v>117</v>
      </c>
      <c r="C135" s="2">
        <f>SUM(D135:M135)</f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</row>
    <row r="136" spans="1:13" ht="14.4" x14ac:dyDescent="0.3">
      <c r="A136" s="11" t="s">
        <v>54</v>
      </c>
      <c r="B136" s="11" t="s">
        <v>124</v>
      </c>
      <c r="C136" s="2">
        <f>SUM(D136:M136)</f>
        <v>4</v>
      </c>
      <c r="D136" s="3">
        <v>2</v>
      </c>
      <c r="E136" s="3">
        <v>0</v>
      </c>
      <c r="F136" s="3">
        <v>0</v>
      </c>
      <c r="G136" s="3">
        <v>0</v>
      </c>
      <c r="H136" s="3">
        <v>2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</row>
    <row r="137" spans="1:13" ht="14.4" x14ac:dyDescent="0.3">
      <c r="A137" s="11" t="s">
        <v>55</v>
      </c>
      <c r="B137" s="11" t="s">
        <v>124</v>
      </c>
      <c r="C137" s="2">
        <f>SUM(D137:M137)</f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</row>
    <row r="138" spans="1:13" ht="14.4" x14ac:dyDescent="0.3">
      <c r="A138" s="11" t="s">
        <v>56</v>
      </c>
      <c r="B138" s="11" t="s">
        <v>124</v>
      </c>
      <c r="C138" s="2">
        <f>SUM(D138:M138)</f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</row>
    <row r="139" spans="1:13" ht="14.4" x14ac:dyDescent="0.3">
      <c r="A139" s="11" t="s">
        <v>57</v>
      </c>
      <c r="B139" s="11" t="s">
        <v>124</v>
      </c>
      <c r="C139" s="2">
        <f>SUM(D139:M139)</f>
        <v>354</v>
      </c>
      <c r="D139" s="3">
        <v>1</v>
      </c>
      <c r="E139" s="3">
        <v>0</v>
      </c>
      <c r="F139" s="3">
        <v>0</v>
      </c>
      <c r="G139" s="3">
        <v>0</v>
      </c>
      <c r="H139" s="3">
        <v>148</v>
      </c>
      <c r="I139" s="3">
        <v>9</v>
      </c>
      <c r="J139" s="3">
        <v>118</v>
      </c>
      <c r="K139" s="3">
        <v>18</v>
      </c>
      <c r="L139" s="3">
        <v>49</v>
      </c>
      <c r="M139" s="3">
        <v>11</v>
      </c>
    </row>
    <row r="140" spans="1:13" ht="14.4" x14ac:dyDescent="0.3">
      <c r="A140" s="11" t="s">
        <v>58</v>
      </c>
      <c r="B140" s="11" t="s">
        <v>122</v>
      </c>
      <c r="C140" s="2">
        <f>SUM(D140:M140)</f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</row>
    <row r="141" spans="1:13" ht="14.4" x14ac:dyDescent="0.3">
      <c r="A141" s="11" t="s">
        <v>59</v>
      </c>
      <c r="B141" s="11" t="s">
        <v>124</v>
      </c>
      <c r="C141" s="2">
        <f>SUM(D141:M141)</f>
        <v>7</v>
      </c>
      <c r="D141" s="3">
        <v>3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3</v>
      </c>
      <c r="K141" s="3">
        <v>0</v>
      </c>
      <c r="L141" s="3">
        <v>1</v>
      </c>
      <c r="M141" s="3">
        <v>0</v>
      </c>
    </row>
    <row r="142" spans="1:13" ht="14.4" x14ac:dyDescent="0.3">
      <c r="A142" s="11" t="s">
        <v>60</v>
      </c>
      <c r="B142" s="11" t="s">
        <v>122</v>
      </c>
      <c r="C142" s="2">
        <f>SUM(D142:M142)</f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</row>
    <row r="143" spans="1:13" ht="14.4" x14ac:dyDescent="0.3">
      <c r="A143" s="11" t="s">
        <v>212</v>
      </c>
      <c r="B143" s="11" t="s">
        <v>124</v>
      </c>
      <c r="C143" s="2">
        <f>SUM(D143:M143)</f>
        <v>402</v>
      </c>
      <c r="D143" s="3">
        <v>0</v>
      </c>
      <c r="E143" s="3">
        <v>16</v>
      </c>
      <c r="F143" s="3">
        <v>0</v>
      </c>
      <c r="G143" s="3">
        <v>0</v>
      </c>
      <c r="H143" s="3">
        <v>128</v>
      </c>
      <c r="I143" s="3">
        <v>237</v>
      </c>
      <c r="J143" s="3">
        <v>14</v>
      </c>
      <c r="K143" s="3">
        <v>7</v>
      </c>
      <c r="L143" s="3">
        <v>0</v>
      </c>
      <c r="M143" s="3">
        <v>0</v>
      </c>
    </row>
    <row r="144" spans="1:13" ht="14.4" x14ac:dyDescent="0.3">
      <c r="A144" s="11" t="s">
        <v>163</v>
      </c>
      <c r="B144" s="11" t="s">
        <v>124</v>
      </c>
      <c r="C144" s="2">
        <f>SUM(D144:M144)</f>
        <v>13187</v>
      </c>
      <c r="D144" s="3">
        <v>123</v>
      </c>
      <c r="E144" s="3">
        <v>127</v>
      </c>
      <c r="F144" s="3">
        <v>37</v>
      </c>
      <c r="G144" s="3">
        <v>9</v>
      </c>
      <c r="H144" s="3">
        <v>6440</v>
      </c>
      <c r="I144" s="3">
        <v>4410</v>
      </c>
      <c r="J144" s="3">
        <v>990</v>
      </c>
      <c r="K144" s="3">
        <v>329</v>
      </c>
      <c r="L144" s="3">
        <v>438</v>
      </c>
      <c r="M144" s="3">
        <v>284</v>
      </c>
    </row>
    <row r="145" spans="1:13" ht="14.4" x14ac:dyDescent="0.3">
      <c r="A145" s="11" t="s">
        <v>61</v>
      </c>
      <c r="B145" s="11" t="s">
        <v>124</v>
      </c>
      <c r="C145" s="2">
        <f>SUM(D145:M145)</f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</row>
    <row r="146" spans="1:13" ht="14.4" x14ac:dyDescent="0.3">
      <c r="A146" s="11" t="s">
        <v>141</v>
      </c>
      <c r="B146" s="11" t="s">
        <v>124</v>
      </c>
      <c r="C146" s="2">
        <f>SUM(D146:M146)</f>
        <v>893</v>
      </c>
      <c r="D146" s="3">
        <v>5</v>
      </c>
      <c r="E146" s="3">
        <v>0</v>
      </c>
      <c r="F146" s="3">
        <v>18</v>
      </c>
      <c r="G146" s="3">
        <v>16</v>
      </c>
      <c r="H146" s="3">
        <v>22</v>
      </c>
      <c r="I146" s="3">
        <v>6</v>
      </c>
      <c r="J146" s="3">
        <v>631</v>
      </c>
      <c r="K146" s="3">
        <v>166</v>
      </c>
      <c r="L146" s="3">
        <v>28</v>
      </c>
      <c r="M146" s="3">
        <v>1</v>
      </c>
    </row>
    <row r="147" spans="1:13" ht="14.4" x14ac:dyDescent="0.3">
      <c r="A147" s="11" t="s">
        <v>214</v>
      </c>
      <c r="B147" s="11" t="s">
        <v>122</v>
      </c>
      <c r="C147" s="2">
        <f>SUM(D147:M147)</f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</row>
    <row r="148" spans="1:13" ht="14.4" x14ac:dyDescent="0.3">
      <c r="A148" s="11" t="s">
        <v>215</v>
      </c>
      <c r="B148" s="11" t="s">
        <v>122</v>
      </c>
      <c r="C148" s="2">
        <f>SUM(D148:M148)</f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</row>
    <row r="149" spans="1:13" ht="14.4" x14ac:dyDescent="0.3">
      <c r="A149" s="11" t="s">
        <v>216</v>
      </c>
      <c r="B149" s="11" t="s">
        <v>124</v>
      </c>
      <c r="C149" s="2">
        <f>SUM(D149:M149)</f>
        <v>2241</v>
      </c>
      <c r="D149" s="3">
        <v>21</v>
      </c>
      <c r="E149" s="3">
        <v>16</v>
      </c>
      <c r="F149" s="3">
        <v>16</v>
      </c>
      <c r="G149" s="3">
        <v>3</v>
      </c>
      <c r="H149" s="3">
        <v>308</v>
      </c>
      <c r="I149" s="3">
        <v>185</v>
      </c>
      <c r="J149" s="3">
        <v>1091</v>
      </c>
      <c r="K149" s="3">
        <v>597</v>
      </c>
      <c r="L149" s="3">
        <v>4</v>
      </c>
      <c r="M149" s="3">
        <v>0</v>
      </c>
    </row>
    <row r="150" spans="1:13" ht="14.4" x14ac:dyDescent="0.3">
      <c r="A150" s="11" t="s">
        <v>62</v>
      </c>
      <c r="B150" s="11" t="s">
        <v>124</v>
      </c>
      <c r="C150" s="2">
        <f>SUM(D150:M150)</f>
        <v>142</v>
      </c>
      <c r="D150" s="3">
        <v>0</v>
      </c>
      <c r="E150" s="3">
        <v>0</v>
      </c>
      <c r="F150" s="3">
        <v>0</v>
      </c>
      <c r="G150" s="3">
        <v>0</v>
      </c>
      <c r="H150" s="3">
        <v>5</v>
      </c>
      <c r="I150" s="3">
        <v>0</v>
      </c>
      <c r="J150" s="3">
        <v>1</v>
      </c>
      <c r="K150" s="3">
        <v>0</v>
      </c>
      <c r="L150" s="3">
        <v>135</v>
      </c>
      <c r="M150" s="3">
        <v>1</v>
      </c>
    </row>
    <row r="151" spans="1:13" ht="14.4" x14ac:dyDescent="0.3">
      <c r="A151" s="11" t="s">
        <v>63</v>
      </c>
      <c r="B151" s="11" t="s">
        <v>122</v>
      </c>
      <c r="C151" s="2">
        <f>SUM(D151:M151)</f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</row>
    <row r="152" spans="1:13" ht="14.4" x14ac:dyDescent="0.3">
      <c r="A152" s="11" t="s">
        <v>64</v>
      </c>
      <c r="B152" s="11" t="s">
        <v>132</v>
      </c>
      <c r="C152" s="2">
        <f>SUM(D152:M152)</f>
        <v>28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5</v>
      </c>
      <c r="K152" s="3">
        <v>0</v>
      </c>
      <c r="L152" s="3">
        <v>19</v>
      </c>
      <c r="M152" s="3">
        <v>4</v>
      </c>
    </row>
    <row r="153" spans="1:13" ht="14.4" x14ac:dyDescent="0.3">
      <c r="A153" s="11" t="s">
        <v>65</v>
      </c>
      <c r="B153" s="11" t="s">
        <v>124</v>
      </c>
      <c r="C153" s="2">
        <f>SUM(D153:M153)</f>
        <v>22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3</v>
      </c>
      <c r="K153" s="3">
        <v>0</v>
      </c>
      <c r="L153" s="3">
        <v>5</v>
      </c>
      <c r="M153" s="3">
        <v>14</v>
      </c>
    </row>
    <row r="154" spans="1:13" ht="14.4" x14ac:dyDescent="0.3">
      <c r="A154" s="11" t="s">
        <v>217</v>
      </c>
      <c r="B154" s="11" t="s">
        <v>122</v>
      </c>
      <c r="C154" s="2">
        <f>SUM(D154:M154)</f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</row>
    <row r="155" spans="1:13" ht="14.4" x14ac:dyDescent="0.3">
      <c r="A155" s="11" t="s">
        <v>219</v>
      </c>
      <c r="B155" s="11" t="s">
        <v>124</v>
      </c>
      <c r="C155" s="2">
        <f>SUM(D155:M155)</f>
        <v>1731</v>
      </c>
      <c r="D155" s="3">
        <v>376</v>
      </c>
      <c r="E155" s="3">
        <v>6</v>
      </c>
      <c r="F155" s="3">
        <v>2</v>
      </c>
      <c r="G155" s="3">
        <v>1</v>
      </c>
      <c r="H155" s="3">
        <v>827</v>
      </c>
      <c r="I155" s="3">
        <v>342</v>
      </c>
      <c r="J155" s="3">
        <v>144</v>
      </c>
      <c r="K155" s="3">
        <v>21</v>
      </c>
      <c r="L155" s="3">
        <v>12</v>
      </c>
      <c r="M155" s="3">
        <v>0</v>
      </c>
    </row>
    <row r="156" spans="1:13" ht="14.4" x14ac:dyDescent="0.3">
      <c r="A156" s="11" t="s">
        <v>252</v>
      </c>
      <c r="B156" s="11" t="s">
        <v>122</v>
      </c>
      <c r="C156" s="2">
        <f>SUM(D156:M156)</f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</row>
    <row r="157" spans="1:13" ht="14.4" x14ac:dyDescent="0.3">
      <c r="A157" s="11" t="s">
        <v>218</v>
      </c>
      <c r="B157" s="11" t="s">
        <v>128</v>
      </c>
      <c r="C157" s="2">
        <f>SUM(D157:M157)</f>
        <v>91</v>
      </c>
      <c r="D157" s="3">
        <v>0</v>
      </c>
      <c r="E157" s="3">
        <v>0</v>
      </c>
      <c r="F157" s="3">
        <v>1</v>
      </c>
      <c r="G157" s="3">
        <v>0</v>
      </c>
      <c r="H157" s="3">
        <v>0</v>
      </c>
      <c r="I157" s="3">
        <v>0</v>
      </c>
      <c r="J157" s="3">
        <v>34</v>
      </c>
      <c r="K157" s="3">
        <v>0</v>
      </c>
      <c r="L157" s="3">
        <v>56</v>
      </c>
      <c r="M157" s="3">
        <v>0</v>
      </c>
    </row>
    <row r="158" spans="1:13" ht="14.4" x14ac:dyDescent="0.3">
      <c r="A158" s="11" t="s">
        <v>66</v>
      </c>
      <c r="B158" s="11" t="s">
        <v>124</v>
      </c>
      <c r="C158" s="2">
        <f>SUM(D158:M158)</f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</row>
    <row r="159" spans="1:13" ht="14.4" x14ac:dyDescent="0.3">
      <c r="A159" s="11" t="s">
        <v>211</v>
      </c>
      <c r="B159" s="11" t="s">
        <v>124</v>
      </c>
      <c r="C159" s="2">
        <f>SUM(D159:M159)</f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</row>
    <row r="160" spans="1:13" ht="14.4" x14ac:dyDescent="0.3">
      <c r="A160" s="11" t="s">
        <v>220</v>
      </c>
      <c r="B160" s="11" t="s">
        <v>124</v>
      </c>
      <c r="C160" s="2">
        <f>SUM(D160:M160)</f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</row>
    <row r="161" spans="1:13" ht="14.4" x14ac:dyDescent="0.3">
      <c r="A161" s="11" t="s">
        <v>158</v>
      </c>
      <c r="B161" s="11" t="s">
        <v>124</v>
      </c>
      <c r="C161" s="2">
        <f>SUM(D161:M161)</f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</row>
    <row r="162" spans="1:13" ht="14.4" x14ac:dyDescent="0.3">
      <c r="A162" s="11" t="s">
        <v>137</v>
      </c>
      <c r="B162" s="11" t="s">
        <v>124</v>
      </c>
      <c r="C162" s="2">
        <f>SUM(D162:M162)</f>
        <v>8</v>
      </c>
      <c r="D162" s="3">
        <v>0</v>
      </c>
      <c r="E162" s="3">
        <v>0</v>
      </c>
      <c r="F162" s="3">
        <v>0</v>
      </c>
      <c r="G162" s="3">
        <v>0</v>
      </c>
      <c r="H162" s="3">
        <v>6</v>
      </c>
      <c r="I162" s="3">
        <v>0</v>
      </c>
      <c r="J162" s="3">
        <v>2</v>
      </c>
      <c r="K162" s="3">
        <v>0</v>
      </c>
      <c r="L162" s="3">
        <v>0</v>
      </c>
      <c r="M162" s="3">
        <v>0</v>
      </c>
    </row>
    <row r="163" spans="1:13" ht="14.4" x14ac:dyDescent="0.3">
      <c r="A163" s="11" t="s">
        <v>244</v>
      </c>
      <c r="B163" s="11" t="s">
        <v>124</v>
      </c>
      <c r="C163" s="2">
        <f>SUM(D163:M163)</f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</row>
    <row r="164" spans="1:13" ht="14.4" x14ac:dyDescent="0.3">
      <c r="A164" s="11" t="s">
        <v>67</v>
      </c>
      <c r="B164" s="11" t="s">
        <v>122</v>
      </c>
      <c r="C164" s="2">
        <f>SUM(D164:M164)</f>
        <v>190</v>
      </c>
      <c r="D164" s="3">
        <v>85</v>
      </c>
      <c r="E164" s="3">
        <v>0</v>
      </c>
      <c r="F164" s="3">
        <v>6</v>
      </c>
      <c r="G164" s="3">
        <v>0</v>
      </c>
      <c r="H164" s="3">
        <v>30</v>
      </c>
      <c r="I164" s="3">
        <v>0</v>
      </c>
      <c r="J164" s="3">
        <v>18</v>
      </c>
      <c r="K164" s="3">
        <v>0</v>
      </c>
      <c r="L164" s="3">
        <v>51</v>
      </c>
      <c r="M164" s="3">
        <v>0</v>
      </c>
    </row>
    <row r="165" spans="1:13" ht="14.4" x14ac:dyDescent="0.3">
      <c r="A165" s="11" t="s">
        <v>68</v>
      </c>
      <c r="B165" s="11" t="s">
        <v>124</v>
      </c>
      <c r="C165" s="2">
        <f>SUM(D165:M165)</f>
        <v>14166</v>
      </c>
      <c r="D165" s="3">
        <v>90</v>
      </c>
      <c r="E165" s="3">
        <v>6</v>
      </c>
      <c r="F165" s="3">
        <v>10</v>
      </c>
      <c r="G165" s="3">
        <v>1</v>
      </c>
      <c r="H165" s="3">
        <v>199</v>
      </c>
      <c r="I165" s="3">
        <v>92</v>
      </c>
      <c r="J165" s="3">
        <v>3256</v>
      </c>
      <c r="K165" s="3">
        <v>9997</v>
      </c>
      <c r="L165" s="3">
        <v>500</v>
      </c>
      <c r="M165" s="3">
        <v>15</v>
      </c>
    </row>
    <row r="166" spans="1:13" ht="14.4" x14ac:dyDescent="0.3">
      <c r="A166" s="11" t="s">
        <v>179</v>
      </c>
      <c r="B166" s="11" t="s">
        <v>132</v>
      </c>
      <c r="C166" s="2">
        <f>SUM(D166:M166)</f>
        <v>19</v>
      </c>
      <c r="D166" s="3">
        <v>1</v>
      </c>
      <c r="E166" s="3">
        <v>0</v>
      </c>
      <c r="F166" s="3">
        <v>0</v>
      </c>
      <c r="G166" s="3">
        <v>0</v>
      </c>
      <c r="H166" s="3">
        <v>1</v>
      </c>
      <c r="I166" s="3">
        <v>0</v>
      </c>
      <c r="J166" s="3">
        <v>0</v>
      </c>
      <c r="K166" s="3">
        <v>0</v>
      </c>
      <c r="L166" s="3">
        <v>17</v>
      </c>
      <c r="M166" s="3">
        <v>0</v>
      </c>
    </row>
    <row r="167" spans="1:13" ht="14.4" x14ac:dyDescent="0.3">
      <c r="A167" s="11" t="s">
        <v>69</v>
      </c>
      <c r="B167" s="11" t="s">
        <v>124</v>
      </c>
      <c r="C167" s="2">
        <f>SUM(D167:M167)</f>
        <v>1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1</v>
      </c>
      <c r="M167" s="3">
        <v>0</v>
      </c>
    </row>
    <row r="168" spans="1:13" ht="14.4" x14ac:dyDescent="0.3">
      <c r="A168" s="11" t="s">
        <v>70</v>
      </c>
      <c r="B168" s="11" t="s">
        <v>122</v>
      </c>
      <c r="C168" s="2">
        <f>SUM(D168:M168)</f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</row>
    <row r="169" spans="1:13" ht="14.4" x14ac:dyDescent="0.3">
      <c r="A169" s="11" t="s">
        <v>222</v>
      </c>
      <c r="B169" s="11" t="s">
        <v>124</v>
      </c>
      <c r="C169" s="2">
        <f>SUM(D169:M169)</f>
        <v>257</v>
      </c>
      <c r="D169" s="3">
        <v>0</v>
      </c>
      <c r="E169" s="3">
        <v>6</v>
      </c>
      <c r="F169" s="3">
        <v>6</v>
      </c>
      <c r="G169" s="3">
        <v>0</v>
      </c>
      <c r="H169" s="3">
        <v>43</v>
      </c>
      <c r="I169" s="3">
        <v>61</v>
      </c>
      <c r="J169" s="3">
        <v>73</v>
      </c>
      <c r="K169" s="3">
        <v>59</v>
      </c>
      <c r="L169" s="3">
        <v>9</v>
      </c>
      <c r="M169" s="3">
        <v>0</v>
      </c>
    </row>
    <row r="170" spans="1:13" ht="14.4" x14ac:dyDescent="0.3">
      <c r="A170" s="11" t="s">
        <v>71</v>
      </c>
      <c r="B170" s="11" t="s">
        <v>124</v>
      </c>
      <c r="C170" s="2">
        <f>SUM(D170:M170)</f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</row>
    <row r="171" spans="1:13" ht="14.4" x14ac:dyDescent="0.3">
      <c r="A171" s="11" t="s">
        <v>213</v>
      </c>
      <c r="B171" s="11" t="s">
        <v>122</v>
      </c>
      <c r="C171" s="2">
        <f>SUM(D171:M171)</f>
        <v>70</v>
      </c>
      <c r="D171" s="3">
        <v>1</v>
      </c>
      <c r="E171" s="3">
        <v>0</v>
      </c>
      <c r="F171" s="3">
        <v>9</v>
      </c>
      <c r="G171" s="3">
        <v>15</v>
      </c>
      <c r="H171" s="3">
        <v>24</v>
      </c>
      <c r="I171" s="3">
        <v>12</v>
      </c>
      <c r="J171" s="3">
        <v>9</v>
      </c>
      <c r="K171" s="3">
        <v>0</v>
      </c>
      <c r="L171" s="3">
        <v>0</v>
      </c>
      <c r="M171" s="3">
        <v>0</v>
      </c>
    </row>
    <row r="172" spans="1:13" ht="14.4" x14ac:dyDescent="0.3">
      <c r="A172" s="11" t="s">
        <v>72</v>
      </c>
      <c r="B172" s="11" t="s">
        <v>122</v>
      </c>
      <c r="C172" s="2">
        <f>SUM(D172:M172)</f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</row>
    <row r="173" spans="1:13" ht="14.4" x14ac:dyDescent="0.3">
      <c r="A173" s="11" t="s">
        <v>223</v>
      </c>
      <c r="B173" s="11" t="s">
        <v>124</v>
      </c>
      <c r="C173" s="2">
        <f>SUM(D173:M173)</f>
        <v>604</v>
      </c>
      <c r="D173" s="3">
        <v>14</v>
      </c>
      <c r="E173" s="3">
        <v>1</v>
      </c>
      <c r="F173" s="3">
        <v>0</v>
      </c>
      <c r="G173" s="3">
        <v>0</v>
      </c>
      <c r="H173" s="3">
        <v>94</v>
      </c>
      <c r="I173" s="3">
        <v>253</v>
      </c>
      <c r="J173" s="3">
        <v>43</v>
      </c>
      <c r="K173" s="3">
        <v>18</v>
      </c>
      <c r="L173" s="3">
        <v>154</v>
      </c>
      <c r="M173" s="3">
        <v>27</v>
      </c>
    </row>
    <row r="174" spans="1:13" ht="14.4" x14ac:dyDescent="0.3">
      <c r="A174" s="11" t="s">
        <v>225</v>
      </c>
      <c r="B174" s="11" t="s">
        <v>124</v>
      </c>
      <c r="C174" s="2">
        <f>SUM(D174:M174)</f>
        <v>50</v>
      </c>
      <c r="D174" s="3">
        <v>12</v>
      </c>
      <c r="E174" s="3">
        <v>0</v>
      </c>
      <c r="F174" s="3">
        <v>0</v>
      </c>
      <c r="G174" s="3">
        <v>0</v>
      </c>
      <c r="H174" s="3">
        <v>7</v>
      </c>
      <c r="I174" s="3">
        <v>0</v>
      </c>
      <c r="J174" s="3">
        <v>10</v>
      </c>
      <c r="K174" s="3">
        <v>0</v>
      </c>
      <c r="L174" s="3">
        <v>21</v>
      </c>
      <c r="M174" s="3">
        <v>0</v>
      </c>
    </row>
    <row r="175" spans="1:13" ht="14.4" x14ac:dyDescent="0.3">
      <c r="A175" s="11" t="s">
        <v>228</v>
      </c>
      <c r="B175" s="11" t="s">
        <v>124</v>
      </c>
      <c r="C175" s="2">
        <f>SUM(D175:M175)</f>
        <v>70</v>
      </c>
      <c r="D175" s="3">
        <v>0</v>
      </c>
      <c r="E175" s="3">
        <v>0</v>
      </c>
      <c r="F175" s="3">
        <v>4</v>
      </c>
      <c r="G175" s="3">
        <v>0</v>
      </c>
      <c r="H175" s="3">
        <v>1</v>
      </c>
      <c r="I175" s="3">
        <v>0</v>
      </c>
      <c r="J175" s="3">
        <v>55</v>
      </c>
      <c r="K175" s="3">
        <v>3</v>
      </c>
      <c r="L175" s="3">
        <v>7</v>
      </c>
      <c r="M175" s="3">
        <v>0</v>
      </c>
    </row>
    <row r="176" spans="1:13" ht="14.4" x14ac:dyDescent="0.3">
      <c r="A176" s="11" t="s">
        <v>73</v>
      </c>
      <c r="B176" s="11" t="s">
        <v>124</v>
      </c>
      <c r="C176" s="2">
        <f>SUM(D176:M176)</f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</row>
    <row r="177" spans="1:13" ht="14.4" x14ac:dyDescent="0.3">
      <c r="A177" s="11" t="s">
        <v>74</v>
      </c>
      <c r="B177" s="11" t="s">
        <v>122</v>
      </c>
      <c r="C177" s="2">
        <f>SUM(D177:M177)</f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</row>
    <row r="178" spans="1:13" ht="14.4" x14ac:dyDescent="0.3">
      <c r="A178" s="11" t="s">
        <v>75</v>
      </c>
      <c r="B178" s="11" t="s">
        <v>124</v>
      </c>
      <c r="C178" s="2">
        <f>SUM(D178:M178)</f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</row>
    <row r="179" spans="1:13" ht="14.4" x14ac:dyDescent="0.3">
      <c r="A179" s="11" t="s">
        <v>229</v>
      </c>
      <c r="B179" s="11" t="s">
        <v>124</v>
      </c>
      <c r="C179" s="2">
        <f>SUM(D179:M179)</f>
        <v>4</v>
      </c>
      <c r="D179" s="3">
        <v>1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3</v>
      </c>
      <c r="K179" s="3">
        <v>0</v>
      </c>
      <c r="L179" s="3">
        <v>0</v>
      </c>
      <c r="M179" s="3">
        <v>0</v>
      </c>
    </row>
    <row r="180" spans="1:13" ht="14.4" x14ac:dyDescent="0.3">
      <c r="A180" s="11" t="s">
        <v>231</v>
      </c>
      <c r="B180" s="11" t="s">
        <v>124</v>
      </c>
      <c r="C180" s="2">
        <f>SUM(D180:M180)</f>
        <v>94</v>
      </c>
      <c r="D180" s="3">
        <v>7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74</v>
      </c>
      <c r="K180" s="3">
        <v>13</v>
      </c>
      <c r="L180" s="3">
        <v>0</v>
      </c>
      <c r="M180" s="3">
        <v>0</v>
      </c>
    </row>
    <row r="181" spans="1:13" ht="14.4" x14ac:dyDescent="0.3">
      <c r="A181" s="11" t="s">
        <v>232</v>
      </c>
      <c r="B181" s="11" t="s">
        <v>124</v>
      </c>
      <c r="C181" s="2">
        <f>SUM(D181:M181)</f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</row>
    <row r="182" spans="1:13" ht="14.4" x14ac:dyDescent="0.3">
      <c r="A182" s="11" t="s">
        <v>234</v>
      </c>
      <c r="B182" s="11" t="s">
        <v>122</v>
      </c>
      <c r="C182" s="2">
        <f>SUM(D182:M182)</f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</row>
    <row r="183" spans="1:13" ht="14.4" x14ac:dyDescent="0.3">
      <c r="A183" s="11" t="s">
        <v>233</v>
      </c>
      <c r="B183" s="11" t="s">
        <v>124</v>
      </c>
      <c r="C183" s="2">
        <f>SUM(D183:M183)</f>
        <v>921</v>
      </c>
      <c r="D183" s="3">
        <v>19</v>
      </c>
      <c r="E183" s="3">
        <v>0</v>
      </c>
      <c r="F183" s="3">
        <v>0</v>
      </c>
      <c r="G183" s="3">
        <v>0</v>
      </c>
      <c r="H183" s="3">
        <v>1</v>
      </c>
      <c r="I183" s="3">
        <v>0</v>
      </c>
      <c r="J183" s="3">
        <v>496</v>
      </c>
      <c r="K183" s="3">
        <v>231</v>
      </c>
      <c r="L183" s="3">
        <v>161</v>
      </c>
      <c r="M183" s="3">
        <v>13</v>
      </c>
    </row>
    <row r="184" spans="1:13" ht="14.4" x14ac:dyDescent="0.3">
      <c r="A184" s="11" t="s">
        <v>235</v>
      </c>
      <c r="B184" s="11" t="s">
        <v>124</v>
      </c>
      <c r="C184" s="2">
        <f>SUM(D184:M184)</f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</row>
    <row r="185" spans="1:13" ht="14.4" x14ac:dyDescent="0.3">
      <c r="A185" s="11" t="s">
        <v>246</v>
      </c>
      <c r="B185" s="11" t="s">
        <v>124</v>
      </c>
      <c r="C185" s="2">
        <f>SUM(D185:M185)</f>
        <v>287</v>
      </c>
      <c r="D185" s="3">
        <v>12</v>
      </c>
      <c r="E185" s="3">
        <v>0</v>
      </c>
      <c r="F185" s="3">
        <v>5</v>
      </c>
      <c r="G185" s="3">
        <v>7</v>
      </c>
      <c r="H185" s="3">
        <v>22</v>
      </c>
      <c r="I185" s="3">
        <v>6</v>
      </c>
      <c r="J185" s="3">
        <v>170</v>
      </c>
      <c r="K185" s="3">
        <v>6</v>
      </c>
      <c r="L185" s="3">
        <v>56</v>
      </c>
      <c r="M185" s="3">
        <v>3</v>
      </c>
    </row>
    <row r="186" spans="1:13" ht="14.4" x14ac:dyDescent="0.3">
      <c r="A186" s="11" t="s">
        <v>280</v>
      </c>
      <c r="B186" s="11" t="s">
        <v>124</v>
      </c>
      <c r="C186" s="2">
        <f>SUM(D186:M186)</f>
        <v>306</v>
      </c>
      <c r="D186" s="3">
        <v>8</v>
      </c>
      <c r="E186" s="3">
        <v>0</v>
      </c>
      <c r="F186" s="3">
        <v>0</v>
      </c>
      <c r="G186" s="3">
        <v>0</v>
      </c>
      <c r="H186" s="3">
        <v>52</v>
      </c>
      <c r="I186" s="3">
        <v>7</v>
      </c>
      <c r="J186" s="3">
        <v>182</v>
      </c>
      <c r="K186" s="3">
        <v>36</v>
      </c>
      <c r="L186" s="3">
        <v>21</v>
      </c>
      <c r="M186" s="3">
        <v>0</v>
      </c>
    </row>
    <row r="187" spans="1:13" ht="14.4" x14ac:dyDescent="0.3">
      <c r="A187" s="11" t="s">
        <v>226</v>
      </c>
      <c r="B187" s="11" t="s">
        <v>124</v>
      </c>
      <c r="C187" s="2">
        <f>SUM(D187:M187)</f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</row>
    <row r="188" spans="1:13" ht="14.4" x14ac:dyDescent="0.3">
      <c r="A188" s="11" t="s">
        <v>227</v>
      </c>
      <c r="B188" s="11" t="s">
        <v>124</v>
      </c>
      <c r="C188" s="2">
        <f>SUM(D188:M188)</f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</row>
    <row r="189" spans="1:13" ht="14.4" x14ac:dyDescent="0.3">
      <c r="A189" s="11" t="s">
        <v>236</v>
      </c>
      <c r="B189" s="11" t="s">
        <v>132</v>
      </c>
      <c r="C189" s="2">
        <f>SUM(D189:M189)</f>
        <v>52</v>
      </c>
      <c r="D189" s="3">
        <v>5</v>
      </c>
      <c r="E189" s="3">
        <v>0</v>
      </c>
      <c r="F189" s="3">
        <v>1</v>
      </c>
      <c r="G189" s="3">
        <v>0</v>
      </c>
      <c r="H189" s="3">
        <v>6</v>
      </c>
      <c r="I189" s="3">
        <v>0</v>
      </c>
      <c r="J189" s="3">
        <v>19</v>
      </c>
      <c r="K189" s="3">
        <v>3</v>
      </c>
      <c r="L189" s="3">
        <v>18</v>
      </c>
      <c r="M189" s="3">
        <v>0</v>
      </c>
    </row>
    <row r="190" spans="1:13" ht="14.4" x14ac:dyDescent="0.3">
      <c r="A190" s="11" t="s">
        <v>263</v>
      </c>
      <c r="B190" s="11" t="s">
        <v>128</v>
      </c>
      <c r="C190" s="2">
        <f>SUM(D190:M190)</f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</row>
    <row r="191" spans="1:13" ht="14.4" x14ac:dyDescent="0.3">
      <c r="A191" s="11" t="s">
        <v>76</v>
      </c>
      <c r="B191" s="11" t="s">
        <v>128</v>
      </c>
      <c r="C191" s="2">
        <f>SUM(D191:M191)</f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</row>
    <row r="192" spans="1:13" ht="14.4" x14ac:dyDescent="0.3">
      <c r="A192" s="11" t="s">
        <v>77</v>
      </c>
      <c r="B192" s="11" t="s">
        <v>128</v>
      </c>
      <c r="C192" s="2">
        <f>SUM(D192:M192)</f>
        <v>1071</v>
      </c>
      <c r="D192" s="3">
        <v>17</v>
      </c>
      <c r="E192" s="3">
        <v>2</v>
      </c>
      <c r="F192" s="3">
        <v>38</v>
      </c>
      <c r="G192" s="3">
        <v>8</v>
      </c>
      <c r="H192" s="3">
        <v>194</v>
      </c>
      <c r="I192" s="3">
        <v>94</v>
      </c>
      <c r="J192" s="3">
        <v>395</v>
      </c>
      <c r="K192" s="3">
        <v>136</v>
      </c>
      <c r="L192" s="3">
        <v>184</v>
      </c>
      <c r="M192" s="3">
        <v>3</v>
      </c>
    </row>
    <row r="193" spans="1:13" ht="14.4" x14ac:dyDescent="0.3">
      <c r="A193" s="11" t="s">
        <v>237</v>
      </c>
      <c r="B193" s="11" t="s">
        <v>132</v>
      </c>
      <c r="C193" s="2">
        <f>SUM(D193:M193)</f>
        <v>29</v>
      </c>
      <c r="D193" s="3">
        <v>6</v>
      </c>
      <c r="E193" s="3">
        <v>0</v>
      </c>
      <c r="F193" s="3">
        <v>3</v>
      </c>
      <c r="G193" s="3">
        <v>0</v>
      </c>
      <c r="H193" s="3">
        <v>0</v>
      </c>
      <c r="I193" s="3">
        <v>0</v>
      </c>
      <c r="J193" s="3">
        <v>5</v>
      </c>
      <c r="K193" s="3">
        <v>0</v>
      </c>
      <c r="L193" s="3">
        <v>15</v>
      </c>
      <c r="M193" s="3">
        <v>0</v>
      </c>
    </row>
    <row r="194" spans="1:13" ht="14.4" x14ac:dyDescent="0.3">
      <c r="A194" s="11" t="s">
        <v>238</v>
      </c>
      <c r="B194" s="11" t="s">
        <v>128</v>
      </c>
      <c r="C194" s="2">
        <f>SUM(D194:M194)</f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</row>
    <row r="195" spans="1:13" ht="14.4" x14ac:dyDescent="0.3">
      <c r="A195" s="11" t="s">
        <v>184</v>
      </c>
      <c r="B195" s="11" t="s">
        <v>124</v>
      </c>
      <c r="C195" s="2">
        <f>SUM(D195:M195)</f>
        <v>274</v>
      </c>
      <c r="D195" s="3">
        <v>0</v>
      </c>
      <c r="E195" s="3">
        <v>1</v>
      </c>
      <c r="F195" s="3">
        <v>0</v>
      </c>
      <c r="G195" s="3">
        <v>0</v>
      </c>
      <c r="H195" s="3">
        <v>0</v>
      </c>
      <c r="I195" s="3">
        <v>0</v>
      </c>
      <c r="J195" s="3">
        <v>237</v>
      </c>
      <c r="K195" s="3">
        <v>5</v>
      </c>
      <c r="L195" s="3">
        <v>28</v>
      </c>
      <c r="M195" s="3">
        <v>3</v>
      </c>
    </row>
    <row r="196" spans="1:13" ht="14.4" x14ac:dyDescent="0.3">
      <c r="A196" s="11" t="s">
        <v>248</v>
      </c>
      <c r="B196" s="11" t="s">
        <v>124</v>
      </c>
      <c r="C196" s="2">
        <f>SUM(D196:M196)</f>
        <v>8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8</v>
      </c>
      <c r="M196" s="3">
        <v>0</v>
      </c>
    </row>
    <row r="197" spans="1:13" ht="14.4" x14ac:dyDescent="0.3">
      <c r="A197" s="11" t="s">
        <v>239</v>
      </c>
      <c r="B197" s="11" t="s">
        <v>124</v>
      </c>
      <c r="C197" s="2">
        <f>SUM(D197:M197)</f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</row>
    <row r="198" spans="1:13" ht="14.4" x14ac:dyDescent="0.3">
      <c r="A198" s="11" t="s">
        <v>197</v>
      </c>
      <c r="B198" s="11" t="s">
        <v>124</v>
      </c>
      <c r="C198" s="2">
        <f>SUM(D198:M198)</f>
        <v>2186</v>
      </c>
      <c r="D198" s="3">
        <v>31</v>
      </c>
      <c r="E198" s="3">
        <v>0</v>
      </c>
      <c r="F198" s="3">
        <v>2</v>
      </c>
      <c r="G198" s="3">
        <v>4</v>
      </c>
      <c r="H198" s="3">
        <v>739</v>
      </c>
      <c r="I198" s="3">
        <v>718</v>
      </c>
      <c r="J198" s="3">
        <v>460</v>
      </c>
      <c r="K198" s="3">
        <v>160</v>
      </c>
      <c r="L198" s="3">
        <v>51</v>
      </c>
      <c r="M198" s="3">
        <v>21</v>
      </c>
    </row>
    <row r="199" spans="1:13" ht="14.4" x14ac:dyDescent="0.3">
      <c r="A199" s="11" t="s">
        <v>240</v>
      </c>
      <c r="B199" s="11" t="s">
        <v>124</v>
      </c>
      <c r="C199" s="2">
        <f>SUM(D199:M199)</f>
        <v>4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3</v>
      </c>
      <c r="K199" s="3">
        <v>0</v>
      </c>
      <c r="L199" s="3">
        <v>1</v>
      </c>
      <c r="M199" s="3">
        <v>0</v>
      </c>
    </row>
    <row r="200" spans="1:13" ht="14.4" x14ac:dyDescent="0.3">
      <c r="A200" s="11" t="s">
        <v>243</v>
      </c>
      <c r="B200" s="11" t="s">
        <v>124</v>
      </c>
      <c r="C200" s="2">
        <f>SUM(D200:M200)</f>
        <v>172</v>
      </c>
      <c r="D200" s="3">
        <v>33</v>
      </c>
      <c r="E200" s="3">
        <v>0</v>
      </c>
      <c r="F200" s="3">
        <v>0</v>
      </c>
      <c r="G200" s="3">
        <v>0</v>
      </c>
      <c r="H200" s="3">
        <v>27</v>
      </c>
      <c r="I200" s="3">
        <v>0</v>
      </c>
      <c r="J200" s="3">
        <v>95</v>
      </c>
      <c r="K200" s="3">
        <v>1</v>
      </c>
      <c r="L200" s="3">
        <v>14</v>
      </c>
      <c r="M200" s="3">
        <v>2</v>
      </c>
    </row>
    <row r="201" spans="1:13" ht="14.4" x14ac:dyDescent="0.3">
      <c r="A201" s="11" t="s">
        <v>241</v>
      </c>
      <c r="B201" s="11" t="s">
        <v>128</v>
      </c>
      <c r="C201" s="2">
        <f>SUM(D201:M201)</f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</row>
    <row r="202" spans="1:13" ht="14.4" x14ac:dyDescent="0.3">
      <c r="A202" s="11" t="s">
        <v>245</v>
      </c>
      <c r="B202" s="11" t="s">
        <v>124</v>
      </c>
      <c r="C202" s="2">
        <f>SUM(D202:M202)</f>
        <v>88</v>
      </c>
      <c r="D202" s="3">
        <v>4</v>
      </c>
      <c r="E202" s="3">
        <v>0</v>
      </c>
      <c r="F202" s="3">
        <v>1</v>
      </c>
      <c r="G202" s="3">
        <v>0</v>
      </c>
      <c r="H202" s="3">
        <v>40</v>
      </c>
      <c r="I202" s="3">
        <v>28</v>
      </c>
      <c r="J202" s="3">
        <v>11</v>
      </c>
      <c r="K202" s="3">
        <v>0</v>
      </c>
      <c r="L202" s="3">
        <v>4</v>
      </c>
      <c r="M202" s="3">
        <v>0</v>
      </c>
    </row>
    <row r="203" spans="1:13" ht="14.4" x14ac:dyDescent="0.3">
      <c r="A203" s="11" t="s">
        <v>78</v>
      </c>
      <c r="B203" s="11" t="s">
        <v>124</v>
      </c>
      <c r="C203" s="2">
        <f>SUM(D203:M203)</f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</row>
    <row r="204" spans="1:13" ht="14.4" x14ac:dyDescent="0.3">
      <c r="A204" s="11" t="s">
        <v>79</v>
      </c>
      <c r="B204" s="11" t="s">
        <v>122</v>
      </c>
      <c r="C204" s="2">
        <f>SUM(D204:M204)</f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</row>
    <row r="205" spans="1:13" ht="14.4" x14ac:dyDescent="0.3">
      <c r="A205" s="11" t="s">
        <v>247</v>
      </c>
      <c r="B205" s="11" t="s">
        <v>124</v>
      </c>
      <c r="C205" s="2">
        <f>SUM(D205:M205)</f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</row>
    <row r="206" spans="1:13" ht="14.4" x14ac:dyDescent="0.3">
      <c r="A206" s="11" t="s">
        <v>80</v>
      </c>
      <c r="B206" s="11" t="s">
        <v>124</v>
      </c>
      <c r="C206" s="2">
        <f>SUM(D206:M206)</f>
        <v>10</v>
      </c>
      <c r="D206" s="3">
        <v>0</v>
      </c>
      <c r="E206" s="3">
        <v>0</v>
      </c>
      <c r="F206" s="3">
        <v>7</v>
      </c>
      <c r="G206" s="3">
        <v>2</v>
      </c>
      <c r="H206" s="3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</row>
    <row r="207" spans="1:13" ht="14.4" x14ac:dyDescent="0.3">
      <c r="A207" s="11" t="s">
        <v>81</v>
      </c>
      <c r="B207" s="11" t="s">
        <v>128</v>
      </c>
      <c r="C207" s="2">
        <f>SUM(D207:M207)</f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</row>
    <row r="208" spans="1:13" ht="14.4" x14ac:dyDescent="0.3">
      <c r="A208" s="11" t="s">
        <v>250</v>
      </c>
      <c r="B208" s="11" t="s">
        <v>124</v>
      </c>
      <c r="C208" s="2">
        <f>SUM(D208:M208)</f>
        <v>686</v>
      </c>
      <c r="D208" s="3">
        <v>23</v>
      </c>
      <c r="E208" s="3">
        <v>7</v>
      </c>
      <c r="F208" s="3">
        <v>9</v>
      </c>
      <c r="G208" s="3">
        <v>0</v>
      </c>
      <c r="H208" s="3">
        <v>212</v>
      </c>
      <c r="I208" s="3">
        <v>73</v>
      </c>
      <c r="J208" s="3">
        <v>299</v>
      </c>
      <c r="K208" s="3">
        <v>41</v>
      </c>
      <c r="L208" s="3">
        <v>21</v>
      </c>
      <c r="M208" s="3">
        <v>1</v>
      </c>
    </row>
    <row r="209" spans="1:13" ht="14.4" x14ac:dyDescent="0.3">
      <c r="A209" s="11" t="s">
        <v>251</v>
      </c>
      <c r="B209" s="11" t="s">
        <v>124</v>
      </c>
      <c r="C209" s="2">
        <f>SUM(D209:M209)</f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</row>
    <row r="210" spans="1:13" ht="14.4" x14ac:dyDescent="0.3">
      <c r="A210" s="11" t="s">
        <v>82</v>
      </c>
      <c r="B210" s="11" t="s">
        <v>124</v>
      </c>
      <c r="C210" s="2">
        <f>SUM(D210:M210)</f>
        <v>7</v>
      </c>
      <c r="D210" s="3">
        <v>0</v>
      </c>
      <c r="E210" s="3">
        <v>0</v>
      </c>
      <c r="F210" s="3">
        <v>2</v>
      </c>
      <c r="G210" s="3">
        <v>0</v>
      </c>
      <c r="H210" s="3">
        <v>0</v>
      </c>
      <c r="I210" s="3">
        <v>0</v>
      </c>
      <c r="J210" s="3">
        <v>4</v>
      </c>
      <c r="K210" s="3">
        <v>1</v>
      </c>
      <c r="L210" s="3">
        <v>0</v>
      </c>
      <c r="M210" s="3">
        <v>0</v>
      </c>
    </row>
    <row r="211" spans="1:13" ht="14.4" x14ac:dyDescent="0.3">
      <c r="A211" s="11" t="s">
        <v>154</v>
      </c>
      <c r="B211" s="11" t="s">
        <v>124</v>
      </c>
      <c r="C211" s="2">
        <f>SUM(D211:M211)</f>
        <v>26</v>
      </c>
      <c r="D211" s="3">
        <v>1</v>
      </c>
      <c r="E211" s="3">
        <v>0</v>
      </c>
      <c r="F211" s="3">
        <v>0</v>
      </c>
      <c r="G211" s="3">
        <v>0</v>
      </c>
      <c r="H211" s="3">
        <v>4</v>
      </c>
      <c r="I211" s="3">
        <v>1</v>
      </c>
      <c r="J211" s="3">
        <v>18</v>
      </c>
      <c r="K211" s="3">
        <v>2</v>
      </c>
      <c r="L211" s="3">
        <v>0</v>
      </c>
      <c r="M211" s="3">
        <v>0</v>
      </c>
    </row>
    <row r="212" spans="1:13" ht="14.4" x14ac:dyDescent="0.3">
      <c r="A212" s="11" t="s">
        <v>83</v>
      </c>
      <c r="B212" s="11" t="s">
        <v>122</v>
      </c>
      <c r="C212" s="2">
        <f>SUM(D212:M212)</f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</row>
    <row r="213" spans="1:13" ht="14.4" x14ac:dyDescent="0.3">
      <c r="A213" s="11" t="s">
        <v>254</v>
      </c>
      <c r="B213" s="11" t="s">
        <v>124</v>
      </c>
      <c r="C213" s="2">
        <f>SUM(D213:M213)</f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</row>
    <row r="214" spans="1:13" ht="14.4" x14ac:dyDescent="0.3">
      <c r="A214" s="11" t="s">
        <v>224</v>
      </c>
      <c r="B214" s="11" t="s">
        <v>124</v>
      </c>
      <c r="C214" s="2">
        <f>SUM(D214:M214)</f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</row>
    <row r="215" spans="1:13" ht="14.4" x14ac:dyDescent="0.3">
      <c r="A215" s="11" t="s">
        <v>84</v>
      </c>
      <c r="B215" s="11" t="s">
        <v>122</v>
      </c>
      <c r="C215" s="2">
        <f>SUM(D215:M215)</f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</row>
    <row r="216" spans="1:13" ht="14.4" x14ac:dyDescent="0.3">
      <c r="A216" s="11" t="s">
        <v>85</v>
      </c>
      <c r="B216" s="11" t="s">
        <v>124</v>
      </c>
      <c r="C216" s="2">
        <f>SUM(D216:M216)</f>
        <v>379</v>
      </c>
      <c r="D216" s="3">
        <v>8</v>
      </c>
      <c r="E216" s="3">
        <v>0</v>
      </c>
      <c r="F216" s="3">
        <v>3</v>
      </c>
      <c r="G216" s="3">
        <v>1</v>
      </c>
      <c r="H216" s="3">
        <v>18</v>
      </c>
      <c r="I216" s="3">
        <v>0</v>
      </c>
      <c r="J216" s="3">
        <v>137</v>
      </c>
      <c r="K216" s="3">
        <v>89</v>
      </c>
      <c r="L216" s="3">
        <v>92</v>
      </c>
      <c r="M216" s="3">
        <v>31</v>
      </c>
    </row>
    <row r="217" spans="1:13" ht="14.4" x14ac:dyDescent="0.3">
      <c r="A217" s="11" t="s">
        <v>86</v>
      </c>
      <c r="B217" s="11" t="s">
        <v>124</v>
      </c>
      <c r="C217" s="2">
        <f>SUM(D217:M217)</f>
        <v>130</v>
      </c>
      <c r="D217" s="3">
        <v>1</v>
      </c>
      <c r="E217" s="3">
        <v>0</v>
      </c>
      <c r="F217" s="3">
        <v>0</v>
      </c>
      <c r="G217" s="3">
        <v>0</v>
      </c>
      <c r="H217" s="3">
        <v>4</v>
      </c>
      <c r="I217" s="3">
        <v>0</v>
      </c>
      <c r="J217" s="3">
        <v>102</v>
      </c>
      <c r="K217" s="3">
        <v>6</v>
      </c>
      <c r="L217" s="3">
        <v>17</v>
      </c>
      <c r="M217" s="3">
        <v>0</v>
      </c>
    </row>
    <row r="218" spans="1:13" ht="14.4" x14ac:dyDescent="0.3">
      <c r="A218" s="11" t="s">
        <v>249</v>
      </c>
      <c r="B218" s="11" t="s">
        <v>128</v>
      </c>
      <c r="C218" s="2">
        <f>SUM(D218:M218)</f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</row>
    <row r="219" spans="1:13" ht="14.4" x14ac:dyDescent="0.3">
      <c r="A219" s="11" t="s">
        <v>293</v>
      </c>
      <c r="B219" s="11" t="s">
        <v>124</v>
      </c>
      <c r="C219" s="2">
        <f>SUM(D219:M219)</f>
        <v>29</v>
      </c>
      <c r="D219" s="3">
        <v>3</v>
      </c>
      <c r="E219" s="3">
        <v>0</v>
      </c>
      <c r="F219" s="3">
        <v>0</v>
      </c>
      <c r="G219" s="3">
        <v>0</v>
      </c>
      <c r="H219" s="3">
        <v>1</v>
      </c>
      <c r="I219" s="3">
        <v>0</v>
      </c>
      <c r="J219" s="3">
        <v>17</v>
      </c>
      <c r="K219" s="3">
        <v>7</v>
      </c>
      <c r="L219" s="3">
        <v>1</v>
      </c>
      <c r="M219" s="3">
        <v>0</v>
      </c>
    </row>
    <row r="220" spans="1:13" ht="14.4" x14ac:dyDescent="0.3">
      <c r="A220" s="11" t="s">
        <v>87</v>
      </c>
      <c r="B220" s="11" t="s">
        <v>124</v>
      </c>
      <c r="C220" s="2">
        <f>SUM(D220:M220)</f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</row>
    <row r="221" spans="1:13" ht="14.4" x14ac:dyDescent="0.3">
      <c r="A221" s="11" t="s">
        <v>256</v>
      </c>
      <c r="B221" s="11" t="s">
        <v>124</v>
      </c>
      <c r="C221" s="2">
        <f>SUM(D221:M221)</f>
        <v>1</v>
      </c>
      <c r="D221" s="3">
        <v>1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</row>
    <row r="222" spans="1:13" ht="14.4" x14ac:dyDescent="0.3">
      <c r="A222" s="11" t="s">
        <v>88</v>
      </c>
      <c r="B222" s="11" t="s">
        <v>124</v>
      </c>
      <c r="C222" s="2">
        <f>SUM(D222:M222)</f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</row>
    <row r="223" spans="1:13" ht="14.4" x14ac:dyDescent="0.3">
      <c r="A223" s="11" t="s">
        <v>89</v>
      </c>
      <c r="B223" s="11" t="s">
        <v>128</v>
      </c>
      <c r="C223" s="2">
        <f>SUM(D223:M223)</f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</row>
    <row r="224" spans="1:13" ht="14.4" x14ac:dyDescent="0.3">
      <c r="A224" s="11" t="s">
        <v>90</v>
      </c>
      <c r="B224" s="11" t="s">
        <v>122</v>
      </c>
      <c r="C224" s="2">
        <f>SUM(D224:M224)</f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</row>
    <row r="225" spans="1:13" ht="14.4" x14ac:dyDescent="0.3">
      <c r="A225" s="11" t="s">
        <v>91</v>
      </c>
      <c r="B225" s="11" t="s">
        <v>132</v>
      </c>
      <c r="C225" s="2">
        <f>SUM(D225:M225)</f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</row>
    <row r="226" spans="1:13" ht="14.4" x14ac:dyDescent="0.3">
      <c r="A226" s="11" t="s">
        <v>92</v>
      </c>
      <c r="B226" s="11" t="s">
        <v>124</v>
      </c>
      <c r="C226" s="2">
        <f>SUM(D226:M226)</f>
        <v>14</v>
      </c>
      <c r="D226" s="3">
        <v>0</v>
      </c>
      <c r="E226" s="3">
        <v>0</v>
      </c>
      <c r="F226" s="3">
        <v>1</v>
      </c>
      <c r="G226" s="3">
        <v>0</v>
      </c>
      <c r="H226" s="3">
        <v>0</v>
      </c>
      <c r="I226" s="3">
        <v>0</v>
      </c>
      <c r="J226" s="3">
        <v>3</v>
      </c>
      <c r="K226" s="3">
        <v>0</v>
      </c>
      <c r="L226" s="3">
        <v>10</v>
      </c>
      <c r="M226" s="3">
        <v>0</v>
      </c>
    </row>
    <row r="227" spans="1:13" ht="14.4" x14ac:dyDescent="0.3">
      <c r="A227" s="11" t="s">
        <v>258</v>
      </c>
      <c r="B227" s="11" t="s">
        <v>124</v>
      </c>
      <c r="C227" s="2">
        <f>SUM(D227:M227)</f>
        <v>26</v>
      </c>
      <c r="D227" s="3">
        <v>1</v>
      </c>
      <c r="E227" s="3">
        <v>0</v>
      </c>
      <c r="F227" s="3">
        <v>9</v>
      </c>
      <c r="G227" s="3">
        <v>2</v>
      </c>
      <c r="H227" s="3">
        <v>8</v>
      </c>
      <c r="I227" s="3">
        <v>0</v>
      </c>
      <c r="J227" s="3">
        <v>3</v>
      </c>
      <c r="K227" s="3">
        <v>0</v>
      </c>
      <c r="L227" s="3">
        <v>3</v>
      </c>
      <c r="M227" s="3">
        <v>0</v>
      </c>
    </row>
    <row r="228" spans="1:13" ht="14.4" x14ac:dyDescent="0.3">
      <c r="A228" s="11" t="s">
        <v>93</v>
      </c>
      <c r="B228" s="11" t="s">
        <v>128</v>
      </c>
      <c r="C228" s="2">
        <f>SUM(D228:M228)</f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</row>
    <row r="229" spans="1:13" ht="14.4" x14ac:dyDescent="0.3">
      <c r="A229" s="11" t="s">
        <v>255</v>
      </c>
      <c r="B229" s="11" t="s">
        <v>124</v>
      </c>
      <c r="C229" s="2">
        <f>SUM(D229:M229)</f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</row>
    <row r="230" spans="1:13" ht="14.4" x14ac:dyDescent="0.3">
      <c r="A230" s="11" t="s">
        <v>175</v>
      </c>
      <c r="B230" s="11" t="s">
        <v>124</v>
      </c>
      <c r="C230" s="2">
        <f>SUM(D230:M230)</f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</row>
    <row r="231" spans="1:13" ht="14.4" x14ac:dyDescent="0.3">
      <c r="A231" s="11" t="s">
        <v>94</v>
      </c>
      <c r="B231" s="11" t="s">
        <v>124</v>
      </c>
      <c r="C231" s="2">
        <f>SUM(D231:M231)</f>
        <v>883</v>
      </c>
      <c r="D231" s="3">
        <v>6</v>
      </c>
      <c r="E231" s="3">
        <v>1</v>
      </c>
      <c r="F231" s="3">
        <v>0</v>
      </c>
      <c r="G231" s="3">
        <v>0</v>
      </c>
      <c r="H231" s="3">
        <v>571</v>
      </c>
      <c r="I231" s="3">
        <v>121</v>
      </c>
      <c r="J231" s="3">
        <v>68</v>
      </c>
      <c r="K231" s="3">
        <v>8</v>
      </c>
      <c r="L231" s="3">
        <v>105</v>
      </c>
      <c r="M231" s="3">
        <v>3</v>
      </c>
    </row>
    <row r="232" spans="1:13" ht="14.4" x14ac:dyDescent="0.3">
      <c r="A232" s="11" t="s">
        <v>261</v>
      </c>
      <c r="B232" s="11" t="s">
        <v>122</v>
      </c>
      <c r="C232" s="2">
        <f>SUM(D232:M232)</f>
        <v>526</v>
      </c>
      <c r="D232" s="3">
        <v>88</v>
      </c>
      <c r="E232" s="3">
        <v>1</v>
      </c>
      <c r="F232" s="3">
        <v>45</v>
      </c>
      <c r="G232" s="3">
        <v>10</v>
      </c>
      <c r="H232" s="3">
        <v>161</v>
      </c>
      <c r="I232" s="3">
        <v>108</v>
      </c>
      <c r="J232" s="3">
        <v>55</v>
      </c>
      <c r="K232" s="3">
        <v>25</v>
      </c>
      <c r="L232" s="3">
        <v>28</v>
      </c>
      <c r="M232" s="3">
        <v>5</v>
      </c>
    </row>
    <row r="233" spans="1:13" ht="14.4" x14ac:dyDescent="0.3">
      <c r="A233" s="11" t="s">
        <v>262</v>
      </c>
      <c r="B233" s="11" t="s">
        <v>124</v>
      </c>
      <c r="C233" s="2">
        <f>SUM(D233:M233)</f>
        <v>79</v>
      </c>
      <c r="D233" s="3">
        <v>2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77</v>
      </c>
      <c r="M233" s="3">
        <v>0</v>
      </c>
    </row>
    <row r="234" spans="1:13" ht="14.4" x14ac:dyDescent="0.3">
      <c r="A234" s="11" t="s">
        <v>95</v>
      </c>
      <c r="B234" s="11" t="s">
        <v>124</v>
      </c>
      <c r="C234" s="2">
        <f>SUM(D234:M234)</f>
        <v>1</v>
      </c>
      <c r="D234" s="3">
        <v>0</v>
      </c>
      <c r="E234" s="3">
        <v>0</v>
      </c>
      <c r="F234" s="3">
        <v>0</v>
      </c>
      <c r="G234" s="3">
        <v>0</v>
      </c>
      <c r="H234" s="3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</row>
    <row r="235" spans="1:13" ht="14.4" x14ac:dyDescent="0.3">
      <c r="A235" s="11" t="s">
        <v>264</v>
      </c>
      <c r="B235" s="11" t="s">
        <v>124</v>
      </c>
      <c r="C235" s="2">
        <f>SUM(D235:M235)</f>
        <v>74</v>
      </c>
      <c r="D235" s="3">
        <v>2</v>
      </c>
      <c r="E235" s="3">
        <v>0</v>
      </c>
      <c r="F235" s="3">
        <v>0</v>
      </c>
      <c r="G235" s="3">
        <v>0</v>
      </c>
      <c r="H235" s="3">
        <v>3</v>
      </c>
      <c r="I235" s="3">
        <v>0</v>
      </c>
      <c r="J235" s="3">
        <v>48</v>
      </c>
      <c r="K235" s="3">
        <v>0</v>
      </c>
      <c r="L235" s="3">
        <v>9</v>
      </c>
      <c r="M235" s="3">
        <v>12</v>
      </c>
    </row>
    <row r="236" spans="1:13" ht="14.4" x14ac:dyDescent="0.3">
      <c r="A236" s="11" t="s">
        <v>96</v>
      </c>
      <c r="B236" s="11" t="s">
        <v>128</v>
      </c>
      <c r="C236" s="2">
        <f>SUM(D236:M236)</f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</row>
    <row r="237" spans="1:13" ht="14.4" x14ac:dyDescent="0.3">
      <c r="A237" s="11" t="s">
        <v>265</v>
      </c>
      <c r="B237" s="11" t="s">
        <v>124</v>
      </c>
      <c r="C237" s="2">
        <f>SUM(D237:M237)</f>
        <v>42</v>
      </c>
      <c r="D237" s="3">
        <v>16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26</v>
      </c>
      <c r="M237" s="3">
        <v>0</v>
      </c>
    </row>
    <row r="238" spans="1:13" ht="14.4" x14ac:dyDescent="0.3">
      <c r="A238" s="11" t="s">
        <v>266</v>
      </c>
      <c r="B238" s="11" t="s">
        <v>124</v>
      </c>
      <c r="C238" s="2">
        <f>SUM(D238:M238)</f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</row>
    <row r="239" spans="1:13" ht="14.4" x14ac:dyDescent="0.3">
      <c r="A239" s="11" t="s">
        <v>268</v>
      </c>
      <c r="B239" s="11" t="s">
        <v>124</v>
      </c>
      <c r="C239" s="2">
        <f>SUM(D239:M239)</f>
        <v>96</v>
      </c>
      <c r="D239" s="3">
        <v>7</v>
      </c>
      <c r="E239" s="3">
        <v>0</v>
      </c>
      <c r="F239" s="3">
        <v>0</v>
      </c>
      <c r="G239" s="3">
        <v>0</v>
      </c>
      <c r="H239" s="3">
        <v>21</v>
      </c>
      <c r="I239" s="3">
        <v>0</v>
      </c>
      <c r="J239" s="3">
        <v>64</v>
      </c>
      <c r="K239" s="3">
        <v>2</v>
      </c>
      <c r="L239" s="3">
        <v>2</v>
      </c>
      <c r="M239" s="3">
        <v>0</v>
      </c>
    </row>
    <row r="240" spans="1:13" ht="14.4" x14ac:dyDescent="0.3">
      <c r="A240" s="11" t="s">
        <v>267</v>
      </c>
      <c r="B240" s="11" t="s">
        <v>124</v>
      </c>
      <c r="C240" s="2">
        <f>SUM(D240:M240)</f>
        <v>20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19</v>
      </c>
      <c r="M240" s="3">
        <v>1</v>
      </c>
    </row>
    <row r="241" spans="1:13" ht="14.4" x14ac:dyDescent="0.3">
      <c r="A241" s="11" t="s">
        <v>97</v>
      </c>
      <c r="B241" s="11" t="s">
        <v>124</v>
      </c>
      <c r="C241" s="2">
        <f>SUM(D241:M241)</f>
        <v>29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11</v>
      </c>
      <c r="K241" s="3">
        <v>0</v>
      </c>
      <c r="L241" s="3">
        <v>18</v>
      </c>
      <c r="M241" s="3">
        <v>0</v>
      </c>
    </row>
    <row r="242" spans="1:13" ht="14.4" x14ac:dyDescent="0.3">
      <c r="A242" s="11" t="s">
        <v>98</v>
      </c>
      <c r="B242" s="11" t="s">
        <v>124</v>
      </c>
      <c r="C242" s="2">
        <f>SUM(D242:M242)</f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</row>
    <row r="243" spans="1:13" ht="14.4" x14ac:dyDescent="0.3">
      <c r="A243" s="11" t="s">
        <v>181</v>
      </c>
      <c r="B243" s="11" t="s">
        <v>132</v>
      </c>
      <c r="C243" s="2">
        <f>SUM(D243:M243)</f>
        <v>4</v>
      </c>
      <c r="D243" s="3">
        <v>3</v>
      </c>
      <c r="E243" s="3">
        <v>0</v>
      </c>
      <c r="F243" s="3">
        <v>1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</row>
    <row r="244" spans="1:13" ht="14.4" x14ac:dyDescent="0.3">
      <c r="A244" s="11" t="s">
        <v>270</v>
      </c>
      <c r="B244" s="11" t="s">
        <v>122</v>
      </c>
      <c r="C244" s="2">
        <f>SUM(D244:M244)</f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</row>
    <row r="245" spans="1:13" ht="14.4" x14ac:dyDescent="0.3">
      <c r="A245" s="11" t="s">
        <v>271</v>
      </c>
      <c r="B245" s="11" t="s">
        <v>124</v>
      </c>
      <c r="C245" s="2">
        <f>SUM(D245:M245)</f>
        <v>46</v>
      </c>
      <c r="D245" s="3">
        <v>0</v>
      </c>
      <c r="E245" s="3">
        <v>0</v>
      </c>
      <c r="F245" s="3">
        <v>0</v>
      </c>
      <c r="G245" s="3">
        <v>0</v>
      </c>
      <c r="H245" s="3">
        <v>1</v>
      </c>
      <c r="I245" s="3">
        <v>0</v>
      </c>
      <c r="J245" s="3">
        <v>11</v>
      </c>
      <c r="K245" s="3">
        <v>29</v>
      </c>
      <c r="L245" s="3">
        <v>5</v>
      </c>
      <c r="M245" s="3">
        <v>0</v>
      </c>
    </row>
    <row r="246" spans="1:13" ht="14.4" x14ac:dyDescent="0.3">
      <c r="A246" s="11" t="s">
        <v>272</v>
      </c>
      <c r="B246" s="11" t="s">
        <v>132</v>
      </c>
      <c r="C246" s="2">
        <f>SUM(D246:M246)</f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</row>
    <row r="247" spans="1:13" ht="14.4" x14ac:dyDescent="0.3">
      <c r="A247" s="11" t="s">
        <v>273</v>
      </c>
      <c r="B247" s="11" t="s">
        <v>124</v>
      </c>
      <c r="C247" s="2">
        <f>SUM(D247:M247)</f>
        <v>1286</v>
      </c>
      <c r="D247" s="3">
        <v>1</v>
      </c>
      <c r="E247" s="3">
        <v>8</v>
      </c>
      <c r="F247" s="3">
        <v>0</v>
      </c>
      <c r="G247" s="3">
        <v>0</v>
      </c>
      <c r="H247" s="3">
        <v>357</v>
      </c>
      <c r="I247" s="3">
        <v>761</v>
      </c>
      <c r="J247" s="3">
        <v>126</v>
      </c>
      <c r="K247" s="3">
        <v>25</v>
      </c>
      <c r="L247" s="3">
        <v>8</v>
      </c>
      <c r="M247" s="3">
        <v>0</v>
      </c>
    </row>
    <row r="248" spans="1:13" ht="14.4" x14ac:dyDescent="0.3">
      <c r="A248" s="11" t="s">
        <v>276</v>
      </c>
      <c r="B248" s="11" t="s">
        <v>122</v>
      </c>
      <c r="C248" s="2">
        <f>SUM(D248:M248)</f>
        <v>4</v>
      </c>
      <c r="D248" s="3">
        <v>0</v>
      </c>
      <c r="E248" s="3">
        <v>0</v>
      </c>
      <c r="F248" s="3">
        <v>3</v>
      </c>
      <c r="G248" s="3">
        <v>1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</row>
    <row r="249" spans="1:13" ht="14.4" x14ac:dyDescent="0.3">
      <c r="A249" s="11" t="s">
        <v>275</v>
      </c>
      <c r="B249" s="11" t="s">
        <v>124</v>
      </c>
      <c r="C249" s="2">
        <f>SUM(D249:M249)</f>
        <v>31</v>
      </c>
      <c r="D249" s="3">
        <v>1</v>
      </c>
      <c r="E249" s="3">
        <v>0</v>
      </c>
      <c r="F249" s="3">
        <v>16</v>
      </c>
      <c r="G249" s="3">
        <v>8</v>
      </c>
      <c r="H249" s="3">
        <v>5</v>
      </c>
      <c r="I249" s="3">
        <v>0</v>
      </c>
      <c r="J249" s="3">
        <v>0</v>
      </c>
      <c r="K249" s="3">
        <v>0</v>
      </c>
      <c r="L249" s="3">
        <v>1</v>
      </c>
      <c r="M249" s="3">
        <v>0</v>
      </c>
    </row>
    <row r="250" spans="1:13" ht="14.4" x14ac:dyDescent="0.3">
      <c r="A250" s="11" t="s">
        <v>277</v>
      </c>
      <c r="B250" s="11" t="s">
        <v>132</v>
      </c>
      <c r="C250" s="2">
        <f>SUM(D250:M250)</f>
        <v>19</v>
      </c>
      <c r="D250" s="3">
        <v>1</v>
      </c>
      <c r="E250" s="3">
        <v>0</v>
      </c>
      <c r="F250" s="3">
        <v>6</v>
      </c>
      <c r="G250" s="3">
        <v>1</v>
      </c>
      <c r="H250" s="3">
        <v>4</v>
      </c>
      <c r="I250" s="3">
        <v>1</v>
      </c>
      <c r="J250" s="3">
        <v>0</v>
      </c>
      <c r="K250" s="3">
        <v>0</v>
      </c>
      <c r="L250" s="3">
        <v>4</v>
      </c>
      <c r="M250" s="3">
        <v>2</v>
      </c>
    </row>
    <row r="251" spans="1:13" ht="14.4" x14ac:dyDescent="0.3">
      <c r="A251" s="11" t="s">
        <v>198</v>
      </c>
      <c r="B251" s="11" t="s">
        <v>132</v>
      </c>
      <c r="C251" s="2">
        <f>SUM(D251:M251)</f>
        <v>2</v>
      </c>
      <c r="D251" s="3">
        <v>1</v>
      </c>
      <c r="E251" s="3">
        <v>0</v>
      </c>
      <c r="F251" s="3">
        <v>1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</row>
    <row r="252" spans="1:13" ht="14.4" x14ac:dyDescent="0.3">
      <c r="A252" s="11" t="s">
        <v>99</v>
      </c>
      <c r="B252" s="11" t="s">
        <v>132</v>
      </c>
      <c r="C252" s="2">
        <f>SUM(D252:M252)</f>
        <v>164</v>
      </c>
      <c r="D252" s="3">
        <v>5</v>
      </c>
      <c r="E252" s="3">
        <v>3</v>
      </c>
      <c r="F252" s="3">
        <v>3</v>
      </c>
      <c r="G252" s="3">
        <v>1</v>
      </c>
      <c r="H252" s="3">
        <v>70</v>
      </c>
      <c r="I252" s="3">
        <v>43</v>
      </c>
      <c r="J252" s="3">
        <v>36</v>
      </c>
      <c r="K252" s="3">
        <v>0</v>
      </c>
      <c r="L252" s="3">
        <v>3</v>
      </c>
      <c r="M252" s="3">
        <v>0</v>
      </c>
    </row>
    <row r="253" spans="1:13" ht="14.4" x14ac:dyDescent="0.3">
      <c r="A253" s="11" t="s">
        <v>274</v>
      </c>
      <c r="B253" s="11" t="s">
        <v>132</v>
      </c>
      <c r="C253" s="2">
        <f>SUM(D253:M253)</f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</row>
    <row r="254" spans="1:13" ht="14.4" x14ac:dyDescent="0.3">
      <c r="A254" s="11" t="s">
        <v>100</v>
      </c>
      <c r="B254" s="11" t="s">
        <v>132</v>
      </c>
      <c r="C254" s="2">
        <f>SUM(D254:M254)</f>
        <v>24</v>
      </c>
      <c r="D254" s="3">
        <v>1</v>
      </c>
      <c r="E254" s="3">
        <v>0</v>
      </c>
      <c r="F254" s="3">
        <v>11</v>
      </c>
      <c r="G254" s="3">
        <v>7</v>
      </c>
      <c r="H254" s="3">
        <v>5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</row>
    <row r="255" spans="1:13" ht="14.4" x14ac:dyDescent="0.3">
      <c r="A255" s="11" t="s">
        <v>278</v>
      </c>
      <c r="B255" s="11" t="s">
        <v>132</v>
      </c>
      <c r="C255" s="2">
        <f>SUM(D255:M255)</f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</row>
    <row r="256" spans="1:13" ht="14.4" x14ac:dyDescent="0.3">
      <c r="A256" s="11" t="s">
        <v>279</v>
      </c>
      <c r="B256" s="11" t="s">
        <v>128</v>
      </c>
      <c r="C256" s="2">
        <f>SUM(D256:M256)</f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</row>
    <row r="257" spans="1:13" ht="14.4" x14ac:dyDescent="0.3">
      <c r="A257" s="11" t="s">
        <v>101</v>
      </c>
      <c r="B257" s="11" t="s">
        <v>122</v>
      </c>
      <c r="C257" s="2">
        <f>SUM(D257:M257)</f>
        <v>8</v>
      </c>
      <c r="D257" s="3">
        <v>0</v>
      </c>
      <c r="E257" s="3">
        <v>0</v>
      </c>
      <c r="F257" s="3">
        <v>3</v>
      </c>
      <c r="G257" s="3">
        <v>2</v>
      </c>
      <c r="H257" s="3">
        <v>3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</row>
    <row r="258" spans="1:13" ht="14.4" x14ac:dyDescent="0.3">
      <c r="A258" s="11" t="s">
        <v>259</v>
      </c>
      <c r="B258" s="11" t="s">
        <v>124</v>
      </c>
      <c r="C258" s="2">
        <f>SUM(D258:M258)</f>
        <v>1974</v>
      </c>
      <c r="D258" s="3">
        <v>103</v>
      </c>
      <c r="E258" s="3">
        <v>0</v>
      </c>
      <c r="F258" s="3">
        <v>9</v>
      </c>
      <c r="G258" s="3">
        <v>3</v>
      </c>
      <c r="H258" s="3">
        <v>0</v>
      </c>
      <c r="I258" s="3">
        <v>0</v>
      </c>
      <c r="J258" s="3">
        <v>742</v>
      </c>
      <c r="K258" s="3">
        <v>34</v>
      </c>
      <c r="L258" s="3">
        <v>1045</v>
      </c>
      <c r="M258" s="3">
        <v>38</v>
      </c>
    </row>
    <row r="259" spans="1:13" ht="14.4" x14ac:dyDescent="0.3">
      <c r="A259" s="11" t="s">
        <v>102</v>
      </c>
      <c r="B259" s="11" t="s">
        <v>132</v>
      </c>
      <c r="C259" s="2">
        <f>SUM(D259:M259)</f>
        <v>77</v>
      </c>
      <c r="D259" s="3">
        <v>26</v>
      </c>
      <c r="E259" s="3">
        <v>0</v>
      </c>
      <c r="F259" s="3">
        <v>0</v>
      </c>
      <c r="G259" s="3">
        <v>0</v>
      </c>
      <c r="H259" s="3">
        <v>23</v>
      </c>
      <c r="I259" s="3">
        <v>0</v>
      </c>
      <c r="J259" s="3">
        <v>10</v>
      </c>
      <c r="K259" s="3">
        <v>0</v>
      </c>
      <c r="L259" s="3">
        <v>17</v>
      </c>
      <c r="M259" s="3">
        <v>1</v>
      </c>
    </row>
    <row r="260" spans="1:13" ht="14.4" x14ac:dyDescent="0.3">
      <c r="A260" s="11" t="s">
        <v>103</v>
      </c>
      <c r="B260" s="11" t="s">
        <v>124</v>
      </c>
      <c r="C260" s="2">
        <f>SUM(D260:M260)</f>
        <v>2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2</v>
      </c>
      <c r="M260" s="3">
        <v>0</v>
      </c>
    </row>
    <row r="261" spans="1:13" ht="14.4" x14ac:dyDescent="0.3">
      <c r="A261" s="11" t="s">
        <v>104</v>
      </c>
      <c r="B261" s="11" t="s">
        <v>124</v>
      </c>
      <c r="C261" s="2">
        <f>SUM(D261:M261)</f>
        <v>450</v>
      </c>
      <c r="D261" s="3">
        <v>4</v>
      </c>
      <c r="E261" s="3">
        <v>1</v>
      </c>
      <c r="F261" s="3">
        <v>0</v>
      </c>
      <c r="G261" s="3">
        <v>0</v>
      </c>
      <c r="H261" s="3">
        <v>66</v>
      </c>
      <c r="I261" s="3">
        <v>85</v>
      </c>
      <c r="J261" s="3">
        <v>179</v>
      </c>
      <c r="K261" s="3">
        <v>73</v>
      </c>
      <c r="L261" s="3">
        <v>42</v>
      </c>
      <c r="M261" s="3">
        <v>0</v>
      </c>
    </row>
    <row r="262" spans="1:13" ht="14.4" x14ac:dyDescent="0.3">
      <c r="A262" s="11" t="s">
        <v>105</v>
      </c>
      <c r="B262" s="11" t="s">
        <v>124</v>
      </c>
      <c r="C262" s="2">
        <f>SUM(D262:M262)</f>
        <v>48</v>
      </c>
      <c r="D262" s="3">
        <v>0</v>
      </c>
      <c r="E262" s="3">
        <v>0</v>
      </c>
      <c r="F262" s="3">
        <v>1</v>
      </c>
      <c r="G262" s="3">
        <v>0</v>
      </c>
      <c r="H262" s="3">
        <v>0</v>
      </c>
      <c r="I262" s="3">
        <v>0</v>
      </c>
      <c r="J262" s="3">
        <v>3</v>
      </c>
      <c r="K262" s="3">
        <v>0</v>
      </c>
      <c r="L262" s="3">
        <v>44</v>
      </c>
      <c r="M262" s="3">
        <v>0</v>
      </c>
    </row>
    <row r="263" spans="1:13" ht="14.4" x14ac:dyDescent="0.3">
      <c r="A263" s="11" t="s">
        <v>106</v>
      </c>
      <c r="B263" s="11" t="s">
        <v>122</v>
      </c>
      <c r="C263" s="2">
        <f>SUM(D263:M263)</f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</row>
    <row r="264" spans="1:13" ht="14.4" x14ac:dyDescent="0.3">
      <c r="A264" s="11" t="s">
        <v>281</v>
      </c>
      <c r="B264" s="11" t="s">
        <v>122</v>
      </c>
      <c r="C264" s="2">
        <f>SUM(D264:M264)</f>
        <v>8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3</v>
      </c>
      <c r="M264" s="3">
        <v>5</v>
      </c>
    </row>
    <row r="265" spans="1:13" ht="14.4" x14ac:dyDescent="0.3">
      <c r="A265" s="11" t="s">
        <v>282</v>
      </c>
      <c r="B265" s="11" t="s">
        <v>124</v>
      </c>
      <c r="C265" s="2">
        <f>SUM(D265:M265)</f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</row>
    <row r="266" spans="1:13" ht="14.4" x14ac:dyDescent="0.3">
      <c r="A266" s="11" t="s">
        <v>284</v>
      </c>
      <c r="B266" s="11" t="s">
        <v>122</v>
      </c>
      <c r="C266" s="2">
        <f>SUM(D266:M266)</f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</row>
    <row r="267" spans="1:13" ht="14.4" x14ac:dyDescent="0.3">
      <c r="A267" s="11" t="s">
        <v>283</v>
      </c>
      <c r="B267" s="11" t="s">
        <v>124</v>
      </c>
      <c r="C267" s="2">
        <f>SUM(D267:M267)</f>
        <v>1345</v>
      </c>
      <c r="D267" s="3">
        <v>26</v>
      </c>
      <c r="E267" s="3">
        <v>6</v>
      </c>
      <c r="F267" s="3">
        <v>0</v>
      </c>
      <c r="G267" s="3">
        <v>0</v>
      </c>
      <c r="H267" s="3">
        <v>468</v>
      </c>
      <c r="I267" s="3">
        <v>317</v>
      </c>
      <c r="J267" s="3">
        <v>392</v>
      </c>
      <c r="K267" s="3">
        <v>110</v>
      </c>
      <c r="L267" s="3">
        <v>25</v>
      </c>
      <c r="M267" s="3">
        <v>1</v>
      </c>
    </row>
    <row r="268" spans="1:13" ht="14.4" x14ac:dyDescent="0.3">
      <c r="A268" s="11" t="s">
        <v>107</v>
      </c>
      <c r="B268" s="11" t="s">
        <v>124</v>
      </c>
      <c r="C268" s="2">
        <f>SUM(D268:M268)</f>
        <v>3627</v>
      </c>
      <c r="D268" s="3">
        <v>454</v>
      </c>
      <c r="E268" s="3">
        <v>14</v>
      </c>
      <c r="F268" s="3">
        <v>12</v>
      </c>
      <c r="G268" s="3">
        <v>3</v>
      </c>
      <c r="H268" s="3">
        <v>2162</v>
      </c>
      <c r="I268" s="3">
        <v>641</v>
      </c>
      <c r="J268" s="3">
        <v>302</v>
      </c>
      <c r="K268" s="3">
        <v>25</v>
      </c>
      <c r="L268" s="3">
        <v>12</v>
      </c>
      <c r="M268" s="3">
        <v>2</v>
      </c>
    </row>
    <row r="269" spans="1:13" ht="14.4" x14ac:dyDescent="0.3">
      <c r="A269" s="11" t="s">
        <v>199</v>
      </c>
      <c r="B269" s="11" t="s">
        <v>124</v>
      </c>
      <c r="C269" s="2">
        <f>SUM(D269:M269)</f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</row>
    <row r="270" spans="1:13" ht="14.4" x14ac:dyDescent="0.3">
      <c r="A270" s="11" t="s">
        <v>108</v>
      </c>
      <c r="B270" s="11" t="s">
        <v>122</v>
      </c>
      <c r="C270" s="2">
        <f>SUM(D270:M270)</f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</row>
    <row r="271" spans="1:13" ht="14.4" x14ac:dyDescent="0.3">
      <c r="A271" s="11" t="s">
        <v>109</v>
      </c>
      <c r="B271" s="11" t="s">
        <v>122</v>
      </c>
      <c r="C271" s="2">
        <f>SUM(D271:M271)</f>
        <v>31</v>
      </c>
      <c r="D271" s="3">
        <v>0</v>
      </c>
      <c r="E271" s="3">
        <v>0</v>
      </c>
      <c r="F271" s="3">
        <v>1</v>
      </c>
      <c r="G271" s="3">
        <v>3</v>
      </c>
      <c r="H271" s="3">
        <v>13</v>
      </c>
      <c r="I271" s="3">
        <v>0</v>
      </c>
      <c r="J271" s="3">
        <v>13</v>
      </c>
      <c r="K271" s="3">
        <v>0</v>
      </c>
      <c r="L271" s="3">
        <v>1</v>
      </c>
      <c r="M271" s="3">
        <v>0</v>
      </c>
    </row>
    <row r="272" spans="1:13" ht="14.4" x14ac:dyDescent="0.3">
      <c r="A272" s="11" t="s">
        <v>110</v>
      </c>
      <c r="B272" s="11" t="s">
        <v>124</v>
      </c>
      <c r="C272" s="2">
        <f>SUM(D272:M272)</f>
        <v>51061</v>
      </c>
      <c r="D272" s="3">
        <v>856</v>
      </c>
      <c r="E272" s="3">
        <v>163</v>
      </c>
      <c r="F272" s="3">
        <v>182</v>
      </c>
      <c r="G272" s="3">
        <v>156</v>
      </c>
      <c r="H272" s="3">
        <v>13946</v>
      </c>
      <c r="I272" s="3">
        <v>4434</v>
      </c>
      <c r="J272" s="3">
        <v>18291</v>
      </c>
      <c r="K272" s="3">
        <v>3433</v>
      </c>
      <c r="L272" s="3">
        <v>8739</v>
      </c>
      <c r="M272" s="3">
        <v>861</v>
      </c>
    </row>
    <row r="273" spans="1:13" s="15" customFormat="1" ht="14.4" x14ac:dyDescent="0.3">
      <c r="A273" s="11" t="s">
        <v>285</v>
      </c>
      <c r="B273" s="11" t="s">
        <v>124</v>
      </c>
      <c r="C273" s="13">
        <f>SUM(D273:M273)</f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</row>
    <row r="274" spans="1:13" ht="14.4" x14ac:dyDescent="0.3">
      <c r="A274" s="11" t="s">
        <v>286</v>
      </c>
      <c r="B274" s="11" t="s">
        <v>124</v>
      </c>
      <c r="C274" s="2">
        <f>SUM(D274:M274)</f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</row>
    <row r="275" spans="1:13" ht="14.4" x14ac:dyDescent="0.3">
      <c r="A275" s="11" t="s">
        <v>111</v>
      </c>
      <c r="B275" s="11" t="s">
        <v>122</v>
      </c>
      <c r="C275" s="2">
        <f>SUM(D275:M275)</f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</row>
    <row r="276" spans="1:13" ht="14.4" x14ac:dyDescent="0.3">
      <c r="A276" s="11" t="s">
        <v>112</v>
      </c>
      <c r="B276" s="11" t="s">
        <v>124</v>
      </c>
      <c r="C276" s="2">
        <f>SUM(D276:M276)</f>
        <v>12949</v>
      </c>
      <c r="D276" s="3">
        <v>707</v>
      </c>
      <c r="E276" s="3">
        <v>15</v>
      </c>
      <c r="F276" s="3">
        <v>8</v>
      </c>
      <c r="G276" s="3">
        <v>13</v>
      </c>
      <c r="H276" s="3">
        <v>1964</v>
      </c>
      <c r="I276" s="3">
        <v>1882</v>
      </c>
      <c r="J276" s="3">
        <v>5676</v>
      </c>
      <c r="K276" s="3">
        <v>1569</v>
      </c>
      <c r="L276" s="3">
        <v>962</v>
      </c>
      <c r="M276" s="3">
        <v>153</v>
      </c>
    </row>
    <row r="277" spans="1:13" ht="14.4" x14ac:dyDescent="0.3">
      <c r="A277" s="11" t="s">
        <v>113</v>
      </c>
      <c r="B277" s="11" t="s">
        <v>132</v>
      </c>
      <c r="C277" s="2">
        <f>SUM(D277:M277)</f>
        <v>5</v>
      </c>
      <c r="D277" s="3">
        <v>0</v>
      </c>
      <c r="E277" s="3">
        <v>0</v>
      </c>
      <c r="F277" s="3">
        <v>1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4</v>
      </c>
      <c r="M277" s="3">
        <v>0</v>
      </c>
    </row>
    <row r="278" spans="1:13" ht="14.4" x14ac:dyDescent="0.3">
      <c r="A278" s="11" t="s">
        <v>269</v>
      </c>
      <c r="B278" s="11" t="s">
        <v>124</v>
      </c>
      <c r="C278" s="2">
        <f>SUM(D278:M278)</f>
        <v>85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10</v>
      </c>
      <c r="K278" s="3">
        <v>0</v>
      </c>
      <c r="L278" s="3">
        <v>75</v>
      </c>
      <c r="M278" s="3">
        <v>0</v>
      </c>
    </row>
    <row r="279" spans="1:13" ht="14.4" x14ac:dyDescent="0.3">
      <c r="A279" s="11" t="s">
        <v>287</v>
      </c>
      <c r="B279" s="11" t="s">
        <v>124</v>
      </c>
      <c r="C279" s="2">
        <f>SUM(D279:M279)</f>
        <v>769</v>
      </c>
      <c r="D279" s="3">
        <v>34</v>
      </c>
      <c r="E279" s="3">
        <v>0</v>
      </c>
      <c r="F279" s="3">
        <v>0</v>
      </c>
      <c r="G279" s="3">
        <v>0</v>
      </c>
      <c r="H279" s="3">
        <v>18</v>
      </c>
      <c r="I279" s="3">
        <v>5</v>
      </c>
      <c r="J279" s="3">
        <v>363</v>
      </c>
      <c r="K279" s="3">
        <v>18</v>
      </c>
      <c r="L279" s="3">
        <v>287</v>
      </c>
      <c r="M279" s="3">
        <v>44</v>
      </c>
    </row>
    <row r="280" spans="1:13" ht="14.4" x14ac:dyDescent="0.3">
      <c r="A280" s="11" t="s">
        <v>114</v>
      </c>
      <c r="B280" s="11" t="s">
        <v>124</v>
      </c>
      <c r="C280" s="2">
        <f>SUM(D280:M280)</f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</row>
    <row r="281" spans="1:13" ht="14.4" x14ac:dyDescent="0.3">
      <c r="A281" s="11" t="s">
        <v>288</v>
      </c>
      <c r="B281" s="11" t="s">
        <v>124</v>
      </c>
      <c r="C281" s="2">
        <f>SUM(D281:M281)</f>
        <v>85</v>
      </c>
      <c r="D281" s="3">
        <v>4</v>
      </c>
      <c r="E281" s="3">
        <v>0</v>
      </c>
      <c r="F281" s="3">
        <v>0</v>
      </c>
      <c r="G281" s="3">
        <v>0</v>
      </c>
      <c r="H281" s="3">
        <v>24</v>
      </c>
      <c r="I281" s="3">
        <v>35</v>
      </c>
      <c r="J281" s="3">
        <v>18</v>
      </c>
      <c r="K281" s="3">
        <v>3</v>
      </c>
      <c r="L281" s="3">
        <v>1</v>
      </c>
      <c r="M281" s="3">
        <v>0</v>
      </c>
    </row>
    <row r="282" spans="1:13" ht="14.4" x14ac:dyDescent="0.3">
      <c r="A282" s="11" t="s">
        <v>115</v>
      </c>
      <c r="B282" s="11" t="s">
        <v>124</v>
      </c>
      <c r="C282" s="2">
        <f>SUM(D282:M282)</f>
        <v>376</v>
      </c>
      <c r="D282" s="3">
        <v>26</v>
      </c>
      <c r="E282" s="3">
        <v>0</v>
      </c>
      <c r="F282" s="3">
        <v>0</v>
      </c>
      <c r="G282" s="3">
        <v>0</v>
      </c>
      <c r="H282" s="3">
        <v>6</v>
      </c>
      <c r="I282" s="3">
        <v>0</v>
      </c>
      <c r="J282" s="3">
        <v>143</v>
      </c>
      <c r="K282" s="3">
        <v>17</v>
      </c>
      <c r="L282" s="3">
        <v>171</v>
      </c>
      <c r="M282" s="3">
        <v>13</v>
      </c>
    </row>
    <row r="283" spans="1:13" ht="14.4" x14ac:dyDescent="0.3">
      <c r="A283" s="11" t="s">
        <v>289</v>
      </c>
      <c r="B283" s="11" t="s">
        <v>124</v>
      </c>
      <c r="C283" s="2">
        <f>SUM(D283:M283)</f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</row>
    <row r="284" spans="1:13" ht="14.4" x14ac:dyDescent="0.3">
      <c r="A284" s="11" t="s">
        <v>116</v>
      </c>
      <c r="B284" s="11" t="s">
        <v>124</v>
      </c>
      <c r="C284" s="2">
        <f>SUM(D284:M284)</f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</row>
  </sheetData>
  <autoFilter ref="A1:M284">
    <sortState xmlns:xlrd2="http://schemas.microsoft.com/office/spreadsheetml/2017/richdata2" ref="A2:M284">
      <sortCondition ref="A1"/>
    </sortState>
  </autoFilter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workbookViewId="0">
      <pane ySplit="1" topLeftCell="A218" activePane="bottomLeft" state="frozen"/>
      <selection pane="bottomLeft"/>
    </sheetView>
  </sheetViews>
  <sheetFormatPr defaultRowHeight="13.2" x14ac:dyDescent="0.25"/>
  <cols>
    <col min="1" max="1" width="47.88671875" customWidth="1"/>
    <col min="2" max="2" width="11" customWidth="1"/>
    <col min="3" max="3" width="15.5546875" style="1" customWidth="1"/>
    <col min="4" max="5" width="15.5546875" customWidth="1"/>
  </cols>
  <sheetData>
    <row r="1" spans="1:5" s="5" customFormat="1" ht="27" customHeight="1" x14ac:dyDescent="0.25">
      <c r="A1" s="4" t="s">
        <v>118</v>
      </c>
      <c r="B1" s="4" t="s">
        <v>290</v>
      </c>
      <c r="C1" s="4" t="s">
        <v>0</v>
      </c>
      <c r="D1" s="4" t="s">
        <v>119</v>
      </c>
      <c r="E1" s="4" t="s">
        <v>120</v>
      </c>
    </row>
    <row r="2" spans="1:5" ht="14.4" x14ac:dyDescent="0.3">
      <c r="A2" s="7" t="s">
        <v>121</v>
      </c>
      <c r="B2" s="7" t="s">
        <v>122</v>
      </c>
      <c r="C2" s="2">
        <f t="shared" ref="C2:C65" si="0">D2+E2</f>
        <v>9</v>
      </c>
      <c r="D2" s="3">
        <v>9</v>
      </c>
      <c r="E2" s="3">
        <v>0</v>
      </c>
    </row>
    <row r="3" spans="1:5" ht="14.4" x14ac:dyDescent="0.3">
      <c r="A3" s="6" t="s">
        <v>125</v>
      </c>
      <c r="B3" s="6" t="s">
        <v>124</v>
      </c>
      <c r="C3" s="2">
        <f t="shared" si="0"/>
        <v>492</v>
      </c>
      <c r="D3" s="3">
        <v>492</v>
      </c>
      <c r="E3" s="3">
        <v>0</v>
      </c>
    </row>
    <row r="4" spans="1:5" ht="14.4" x14ac:dyDescent="0.3">
      <c r="A4" s="6" t="s">
        <v>127</v>
      </c>
      <c r="B4" s="6" t="s">
        <v>128</v>
      </c>
      <c r="C4" s="2">
        <f t="shared" si="0"/>
        <v>359</v>
      </c>
      <c r="D4" s="3">
        <v>358</v>
      </c>
      <c r="E4" s="3">
        <v>1</v>
      </c>
    </row>
    <row r="5" spans="1:5" ht="14.4" x14ac:dyDescent="0.3">
      <c r="A5" s="6" t="s">
        <v>1</v>
      </c>
      <c r="B5" s="6" t="s">
        <v>124</v>
      </c>
      <c r="C5" s="2">
        <f t="shared" si="0"/>
        <v>45</v>
      </c>
      <c r="D5" s="3">
        <v>45</v>
      </c>
      <c r="E5" s="3">
        <v>0</v>
      </c>
    </row>
    <row r="6" spans="1:5" ht="14.4" x14ac:dyDescent="0.3">
      <c r="A6" s="6" t="s">
        <v>2</v>
      </c>
      <c r="B6" s="6" t="s">
        <v>128</v>
      </c>
      <c r="C6" s="2">
        <f t="shared" si="0"/>
        <v>1</v>
      </c>
      <c r="D6" s="3">
        <v>1</v>
      </c>
      <c r="E6" s="3">
        <v>0</v>
      </c>
    </row>
    <row r="7" spans="1:5" ht="14.4" x14ac:dyDescent="0.3">
      <c r="A7" s="6" t="s">
        <v>129</v>
      </c>
      <c r="B7" s="6" t="s">
        <v>124</v>
      </c>
      <c r="C7" s="2">
        <f t="shared" si="0"/>
        <v>274</v>
      </c>
      <c r="D7" s="3">
        <v>273</v>
      </c>
      <c r="E7" s="3">
        <v>1</v>
      </c>
    </row>
    <row r="8" spans="1:5" ht="14.4" x14ac:dyDescent="0.3">
      <c r="A8" s="6" t="s">
        <v>253</v>
      </c>
      <c r="B8" s="6" t="s">
        <v>124</v>
      </c>
      <c r="C8" s="2">
        <f t="shared" si="0"/>
        <v>851</v>
      </c>
      <c r="D8" s="3">
        <v>842</v>
      </c>
      <c r="E8" s="3">
        <v>9</v>
      </c>
    </row>
    <row r="9" spans="1:5" ht="14.4" x14ac:dyDescent="0.3">
      <c r="A9" s="6" t="s">
        <v>130</v>
      </c>
      <c r="B9" s="6" t="s">
        <v>124</v>
      </c>
      <c r="C9" s="2">
        <f t="shared" si="0"/>
        <v>4346</v>
      </c>
      <c r="D9" s="3">
        <v>4327</v>
      </c>
      <c r="E9" s="3">
        <v>19</v>
      </c>
    </row>
    <row r="10" spans="1:5" ht="14.4" x14ac:dyDescent="0.3">
      <c r="A10" s="6" t="s">
        <v>134</v>
      </c>
      <c r="B10" s="6" t="s">
        <v>124</v>
      </c>
      <c r="C10" s="2">
        <f t="shared" si="0"/>
        <v>530</v>
      </c>
      <c r="D10" s="3">
        <v>530</v>
      </c>
      <c r="E10" s="3">
        <v>0</v>
      </c>
    </row>
    <row r="11" spans="1:5" ht="14.4" x14ac:dyDescent="0.3">
      <c r="A11" s="6" t="s">
        <v>135</v>
      </c>
      <c r="B11" s="6" t="s">
        <v>124</v>
      </c>
      <c r="C11" s="2">
        <f t="shared" si="0"/>
        <v>669</v>
      </c>
      <c r="D11" s="3">
        <v>660</v>
      </c>
      <c r="E11" s="3">
        <v>9</v>
      </c>
    </row>
    <row r="12" spans="1:5" ht="14.4" x14ac:dyDescent="0.3">
      <c r="A12" s="6" t="s">
        <v>136</v>
      </c>
      <c r="B12" s="6" t="s">
        <v>122</v>
      </c>
      <c r="C12" s="2">
        <f t="shared" si="0"/>
        <v>6</v>
      </c>
      <c r="D12" s="3">
        <v>6</v>
      </c>
      <c r="E12" s="3">
        <v>0</v>
      </c>
    </row>
    <row r="13" spans="1:5" ht="14.4" x14ac:dyDescent="0.3">
      <c r="A13" s="6" t="s">
        <v>4</v>
      </c>
      <c r="B13" s="6" t="s">
        <v>124</v>
      </c>
      <c r="C13" s="2">
        <f t="shared" si="0"/>
        <v>3355</v>
      </c>
      <c r="D13" s="3">
        <v>3335</v>
      </c>
      <c r="E13" s="3">
        <v>20</v>
      </c>
    </row>
    <row r="14" spans="1:5" ht="14.4" x14ac:dyDescent="0.3">
      <c r="A14" s="6" t="s">
        <v>5</v>
      </c>
      <c r="B14" s="6" t="s">
        <v>124</v>
      </c>
      <c r="C14" s="2">
        <f t="shared" si="0"/>
        <v>218</v>
      </c>
      <c r="D14" s="3">
        <v>216</v>
      </c>
      <c r="E14" s="3">
        <v>2</v>
      </c>
    </row>
    <row r="15" spans="1:5" ht="14.4" x14ac:dyDescent="0.3">
      <c r="A15" s="6" t="s">
        <v>6</v>
      </c>
      <c r="B15" s="6" t="s">
        <v>122</v>
      </c>
      <c r="C15" s="2">
        <f t="shared" si="0"/>
        <v>58</v>
      </c>
      <c r="D15" s="3">
        <v>58</v>
      </c>
      <c r="E15" s="3">
        <v>0</v>
      </c>
    </row>
    <row r="16" spans="1:5" ht="14.4" x14ac:dyDescent="0.3">
      <c r="A16" s="6" t="s">
        <v>7</v>
      </c>
      <c r="B16" s="6" t="s">
        <v>124</v>
      </c>
      <c r="C16" s="2">
        <f t="shared" si="0"/>
        <v>396</v>
      </c>
      <c r="D16" s="3">
        <v>387</v>
      </c>
      <c r="E16" s="3">
        <v>9</v>
      </c>
    </row>
    <row r="17" spans="1:5" ht="14.4" x14ac:dyDescent="0.3">
      <c r="A17" s="6" t="s">
        <v>260</v>
      </c>
      <c r="B17" s="6" t="s">
        <v>124</v>
      </c>
      <c r="C17" s="2">
        <f t="shared" si="0"/>
        <v>239</v>
      </c>
      <c r="D17" s="3">
        <v>234</v>
      </c>
      <c r="E17" s="3">
        <v>5</v>
      </c>
    </row>
    <row r="18" spans="1:5" ht="14.4" x14ac:dyDescent="0.3">
      <c r="A18" s="6" t="s">
        <v>131</v>
      </c>
      <c r="B18" s="6" t="s">
        <v>132</v>
      </c>
      <c r="C18" s="2">
        <f t="shared" si="0"/>
        <v>952</v>
      </c>
      <c r="D18" s="3">
        <v>941</v>
      </c>
      <c r="E18" s="3">
        <v>11</v>
      </c>
    </row>
    <row r="19" spans="1:5" ht="14.4" x14ac:dyDescent="0.3">
      <c r="A19" s="6" t="s">
        <v>138</v>
      </c>
      <c r="B19" s="6" t="s">
        <v>122</v>
      </c>
      <c r="C19" s="2">
        <f t="shared" si="0"/>
        <v>4</v>
      </c>
      <c r="D19" s="3">
        <v>4</v>
      </c>
      <c r="E19" s="3">
        <v>0</v>
      </c>
    </row>
    <row r="20" spans="1:5" ht="14.4" x14ac:dyDescent="0.3">
      <c r="A20" s="6" t="s">
        <v>133</v>
      </c>
      <c r="B20" s="6" t="s">
        <v>124</v>
      </c>
      <c r="C20" s="2">
        <f t="shared" si="0"/>
        <v>2248</v>
      </c>
      <c r="D20" s="3">
        <v>2226</v>
      </c>
      <c r="E20" s="3">
        <v>22</v>
      </c>
    </row>
    <row r="21" spans="1:5" ht="14.4" x14ac:dyDescent="0.3">
      <c r="A21" s="6" t="s">
        <v>139</v>
      </c>
      <c r="B21" s="6" t="s">
        <v>124</v>
      </c>
      <c r="C21" s="2">
        <f t="shared" si="0"/>
        <v>217</v>
      </c>
      <c r="D21" s="3">
        <v>217</v>
      </c>
      <c r="E21" s="3">
        <v>0</v>
      </c>
    </row>
    <row r="22" spans="1:5" ht="14.4" x14ac:dyDescent="0.3">
      <c r="A22" s="6" t="s">
        <v>140</v>
      </c>
      <c r="B22" s="6" t="s">
        <v>124</v>
      </c>
      <c r="C22" s="2">
        <f t="shared" si="0"/>
        <v>417</v>
      </c>
      <c r="D22" s="3">
        <v>417</v>
      </c>
      <c r="E22" s="3">
        <v>0</v>
      </c>
    </row>
    <row r="23" spans="1:5" ht="14.4" x14ac:dyDescent="0.3">
      <c r="A23" s="6" t="s">
        <v>153</v>
      </c>
      <c r="B23" s="6" t="s">
        <v>122</v>
      </c>
      <c r="C23" s="2">
        <f t="shared" si="0"/>
        <v>10</v>
      </c>
      <c r="D23" s="3">
        <v>10</v>
      </c>
      <c r="E23" s="3">
        <v>0</v>
      </c>
    </row>
    <row r="24" spans="1:5" ht="14.4" x14ac:dyDescent="0.3">
      <c r="A24" s="6" t="s">
        <v>8</v>
      </c>
      <c r="B24" s="6" t="s">
        <v>124</v>
      </c>
      <c r="C24" s="2">
        <f t="shared" si="0"/>
        <v>244</v>
      </c>
      <c r="D24" s="3">
        <v>243</v>
      </c>
      <c r="E24" s="3">
        <v>1</v>
      </c>
    </row>
    <row r="25" spans="1:5" ht="14.4" x14ac:dyDescent="0.3">
      <c r="A25" s="6" t="s">
        <v>143</v>
      </c>
      <c r="B25" s="6" t="s">
        <v>128</v>
      </c>
      <c r="C25" s="2">
        <f t="shared" si="0"/>
        <v>78</v>
      </c>
      <c r="D25" s="3">
        <v>77</v>
      </c>
      <c r="E25" s="3">
        <v>1</v>
      </c>
    </row>
    <row r="26" spans="1:5" ht="14.4" x14ac:dyDescent="0.3">
      <c r="A26" s="6" t="s">
        <v>144</v>
      </c>
      <c r="B26" s="6" t="s">
        <v>124</v>
      </c>
      <c r="C26" s="2">
        <f t="shared" si="0"/>
        <v>67</v>
      </c>
      <c r="D26" s="3">
        <v>66</v>
      </c>
      <c r="E26" s="3">
        <v>1</v>
      </c>
    </row>
    <row r="27" spans="1:5" ht="14.4" x14ac:dyDescent="0.3">
      <c r="A27" s="6" t="s">
        <v>210</v>
      </c>
      <c r="B27" s="6" t="s">
        <v>132</v>
      </c>
      <c r="C27" s="2">
        <f t="shared" si="0"/>
        <v>245</v>
      </c>
      <c r="D27" s="3">
        <v>244</v>
      </c>
      <c r="E27" s="3">
        <v>1</v>
      </c>
    </row>
    <row r="28" spans="1:5" ht="14.4" x14ac:dyDescent="0.3">
      <c r="A28" s="6" t="s">
        <v>146</v>
      </c>
      <c r="B28" s="6" t="s">
        <v>122</v>
      </c>
      <c r="C28" s="2">
        <f t="shared" si="0"/>
        <v>5</v>
      </c>
      <c r="D28" s="3">
        <v>5</v>
      </c>
      <c r="E28" s="3">
        <v>0</v>
      </c>
    </row>
    <row r="29" spans="1:5" ht="14.4" x14ac:dyDescent="0.3">
      <c r="A29" s="6" t="s">
        <v>147</v>
      </c>
      <c r="B29" s="6" t="s">
        <v>122</v>
      </c>
      <c r="C29" s="2">
        <f t="shared" si="0"/>
        <v>1</v>
      </c>
      <c r="D29" s="3">
        <v>1</v>
      </c>
      <c r="E29" s="3">
        <v>0</v>
      </c>
    </row>
    <row r="30" spans="1:5" ht="14.4" x14ac:dyDescent="0.3">
      <c r="A30" s="6" t="s">
        <v>10</v>
      </c>
      <c r="B30" s="6" t="s">
        <v>124</v>
      </c>
      <c r="C30" s="2">
        <f t="shared" si="0"/>
        <v>1032</v>
      </c>
      <c r="D30" s="3">
        <v>1027</v>
      </c>
      <c r="E30" s="3">
        <v>5</v>
      </c>
    </row>
    <row r="31" spans="1:5" ht="14.4" x14ac:dyDescent="0.3">
      <c r="A31" s="6" t="s">
        <v>148</v>
      </c>
      <c r="B31" s="6" t="s">
        <v>124</v>
      </c>
      <c r="C31" s="2">
        <f t="shared" si="0"/>
        <v>48</v>
      </c>
      <c r="D31" s="3">
        <v>48</v>
      </c>
      <c r="E31" s="3">
        <v>0</v>
      </c>
    </row>
    <row r="32" spans="1:5" ht="14.4" x14ac:dyDescent="0.3">
      <c r="A32" s="6" t="s">
        <v>11</v>
      </c>
      <c r="B32" s="6" t="s">
        <v>122</v>
      </c>
      <c r="C32" s="2">
        <f t="shared" si="0"/>
        <v>4</v>
      </c>
      <c r="D32" s="3">
        <v>4</v>
      </c>
      <c r="E32" s="3">
        <v>0</v>
      </c>
    </row>
    <row r="33" spans="1:5" ht="14.4" x14ac:dyDescent="0.3">
      <c r="A33" s="6" t="s">
        <v>149</v>
      </c>
      <c r="B33" s="6" t="s">
        <v>122</v>
      </c>
      <c r="C33" s="2">
        <f t="shared" si="0"/>
        <v>0</v>
      </c>
      <c r="D33" s="3">
        <v>0</v>
      </c>
      <c r="E33" s="3">
        <v>0</v>
      </c>
    </row>
    <row r="34" spans="1:5" ht="14.4" x14ac:dyDescent="0.3">
      <c r="A34" s="6" t="s">
        <v>150</v>
      </c>
      <c r="B34" s="6" t="s">
        <v>124</v>
      </c>
      <c r="C34" s="2">
        <f t="shared" si="0"/>
        <v>1118</v>
      </c>
      <c r="D34" s="3">
        <v>1087</v>
      </c>
      <c r="E34" s="3">
        <v>31</v>
      </c>
    </row>
    <row r="35" spans="1:5" ht="14.4" x14ac:dyDescent="0.3">
      <c r="A35" s="6" t="s">
        <v>151</v>
      </c>
      <c r="B35" s="6" t="s">
        <v>124</v>
      </c>
      <c r="C35" s="2">
        <f t="shared" si="0"/>
        <v>699</v>
      </c>
      <c r="D35" s="3">
        <v>699</v>
      </c>
      <c r="E35" s="3">
        <v>0</v>
      </c>
    </row>
    <row r="36" spans="1:5" ht="14.4" x14ac:dyDescent="0.3">
      <c r="A36" s="6" t="s">
        <v>152</v>
      </c>
      <c r="B36" s="6" t="s">
        <v>124</v>
      </c>
      <c r="C36" s="2">
        <f t="shared" si="0"/>
        <v>4656</v>
      </c>
      <c r="D36" s="3">
        <v>4647</v>
      </c>
      <c r="E36" s="3">
        <v>9</v>
      </c>
    </row>
    <row r="37" spans="1:5" ht="14.4" x14ac:dyDescent="0.3">
      <c r="A37" s="6" t="s">
        <v>142</v>
      </c>
      <c r="B37" s="6" t="s">
        <v>124</v>
      </c>
      <c r="C37" s="2">
        <f t="shared" si="0"/>
        <v>961</v>
      </c>
      <c r="D37" s="3">
        <v>949</v>
      </c>
      <c r="E37" s="3">
        <v>12</v>
      </c>
    </row>
    <row r="38" spans="1:5" ht="14.4" x14ac:dyDescent="0.3">
      <c r="A38" s="6" t="s">
        <v>221</v>
      </c>
      <c r="B38" s="6" t="s">
        <v>132</v>
      </c>
      <c r="C38" s="2">
        <f t="shared" si="0"/>
        <v>462</v>
      </c>
      <c r="D38" s="3">
        <v>447</v>
      </c>
      <c r="E38" s="3">
        <v>15</v>
      </c>
    </row>
    <row r="39" spans="1:5" ht="14.4" x14ac:dyDescent="0.3">
      <c r="A39" s="6" t="s">
        <v>159</v>
      </c>
      <c r="B39" s="6" t="s">
        <v>124</v>
      </c>
      <c r="C39" s="2">
        <f t="shared" si="0"/>
        <v>237</v>
      </c>
      <c r="D39" s="3">
        <v>236</v>
      </c>
      <c r="E39" s="3">
        <v>1</v>
      </c>
    </row>
    <row r="40" spans="1:5" ht="14.4" x14ac:dyDescent="0.3">
      <c r="A40" s="6" t="s">
        <v>160</v>
      </c>
      <c r="B40" s="6" t="s">
        <v>124</v>
      </c>
      <c r="C40" s="2">
        <f t="shared" si="0"/>
        <v>2550</v>
      </c>
      <c r="D40" s="3">
        <v>2518</v>
      </c>
      <c r="E40" s="3">
        <v>32</v>
      </c>
    </row>
    <row r="41" spans="1:5" ht="14.4" x14ac:dyDescent="0.3">
      <c r="A41" s="6" t="s">
        <v>13</v>
      </c>
      <c r="B41" s="6" t="s">
        <v>124</v>
      </c>
      <c r="C41" s="2">
        <f t="shared" si="0"/>
        <v>625</v>
      </c>
      <c r="D41" s="3">
        <v>578</v>
      </c>
      <c r="E41" s="3">
        <v>47</v>
      </c>
    </row>
    <row r="42" spans="1:5" ht="14.4" x14ac:dyDescent="0.3">
      <c r="A42" s="6" t="s">
        <v>162</v>
      </c>
      <c r="B42" s="6" t="s">
        <v>122</v>
      </c>
      <c r="C42" s="2">
        <f t="shared" si="0"/>
        <v>250</v>
      </c>
      <c r="D42" s="3">
        <v>249</v>
      </c>
      <c r="E42" s="3">
        <v>1</v>
      </c>
    </row>
    <row r="43" spans="1:5" ht="14.4" x14ac:dyDescent="0.3">
      <c r="A43" s="6" t="s">
        <v>14</v>
      </c>
      <c r="B43" s="6" t="s">
        <v>124</v>
      </c>
      <c r="C43" s="2">
        <f t="shared" si="0"/>
        <v>889</v>
      </c>
      <c r="D43" s="3">
        <v>747</v>
      </c>
      <c r="E43" s="3">
        <v>142</v>
      </c>
    </row>
    <row r="44" spans="1:5" ht="14.4" x14ac:dyDescent="0.3">
      <c r="A44" s="6" t="s">
        <v>194</v>
      </c>
      <c r="B44" s="6" t="s">
        <v>124</v>
      </c>
      <c r="C44" s="2">
        <f t="shared" si="0"/>
        <v>1</v>
      </c>
      <c r="D44" s="3">
        <v>1</v>
      </c>
      <c r="E44" s="3">
        <v>0</v>
      </c>
    </row>
    <row r="45" spans="1:5" ht="14.4" x14ac:dyDescent="0.3">
      <c r="A45" s="6" t="s">
        <v>15</v>
      </c>
      <c r="B45" s="6" t="s">
        <v>132</v>
      </c>
      <c r="C45" s="2">
        <f t="shared" si="0"/>
        <v>1451</v>
      </c>
      <c r="D45" s="3">
        <v>1442</v>
      </c>
      <c r="E45" s="3">
        <v>9</v>
      </c>
    </row>
    <row r="46" spans="1:5" ht="14.4" x14ac:dyDescent="0.3">
      <c r="A46" s="6" t="s">
        <v>161</v>
      </c>
      <c r="B46" s="6" t="s">
        <v>124</v>
      </c>
      <c r="C46" s="2">
        <f t="shared" si="0"/>
        <v>1321</v>
      </c>
      <c r="D46" s="3">
        <v>1300</v>
      </c>
      <c r="E46" s="3">
        <v>21</v>
      </c>
    </row>
    <row r="47" spans="1:5" ht="14.4" x14ac:dyDescent="0.3">
      <c r="A47" s="6" t="s">
        <v>156</v>
      </c>
      <c r="B47" s="6" t="s">
        <v>124</v>
      </c>
      <c r="C47" s="2">
        <f t="shared" si="0"/>
        <v>844</v>
      </c>
      <c r="D47" s="3">
        <v>844</v>
      </c>
      <c r="E47" s="3">
        <v>0</v>
      </c>
    </row>
    <row r="48" spans="1:5" ht="14.4" x14ac:dyDescent="0.3">
      <c r="A48" s="6" t="s">
        <v>164</v>
      </c>
      <c r="B48" s="6" t="s">
        <v>122</v>
      </c>
      <c r="C48" s="2">
        <f t="shared" si="0"/>
        <v>18</v>
      </c>
      <c r="D48" s="3">
        <v>18</v>
      </c>
      <c r="E48" s="3">
        <v>0</v>
      </c>
    </row>
    <row r="49" spans="1:5" ht="14.4" x14ac:dyDescent="0.3">
      <c r="A49" s="6" t="s">
        <v>16</v>
      </c>
      <c r="B49" s="6" t="s">
        <v>124</v>
      </c>
      <c r="C49" s="2">
        <f t="shared" si="0"/>
        <v>249</v>
      </c>
      <c r="D49" s="3">
        <v>247</v>
      </c>
      <c r="E49" s="3">
        <v>2</v>
      </c>
    </row>
    <row r="50" spans="1:5" ht="14.4" x14ac:dyDescent="0.3">
      <c r="A50" s="6" t="s">
        <v>165</v>
      </c>
      <c r="B50" s="6" t="s">
        <v>124</v>
      </c>
      <c r="C50" s="2">
        <f t="shared" si="0"/>
        <v>324</v>
      </c>
      <c r="D50" s="3">
        <v>316</v>
      </c>
      <c r="E50" s="3">
        <v>8</v>
      </c>
    </row>
    <row r="51" spans="1:5" ht="14.4" x14ac:dyDescent="0.3">
      <c r="A51" s="6" t="s">
        <v>17</v>
      </c>
      <c r="B51" s="6" t="s">
        <v>124</v>
      </c>
      <c r="C51" s="2">
        <f t="shared" si="0"/>
        <v>203</v>
      </c>
      <c r="D51" s="3">
        <v>203</v>
      </c>
      <c r="E51" s="3">
        <v>0</v>
      </c>
    </row>
    <row r="52" spans="1:5" ht="14.4" x14ac:dyDescent="0.3">
      <c r="A52" s="6" t="s">
        <v>18</v>
      </c>
      <c r="B52" s="6" t="s">
        <v>124</v>
      </c>
      <c r="C52" s="2">
        <f t="shared" si="0"/>
        <v>448</v>
      </c>
      <c r="D52" s="3">
        <v>448</v>
      </c>
      <c r="E52" s="3">
        <v>0</v>
      </c>
    </row>
    <row r="53" spans="1:5" ht="14.4" x14ac:dyDescent="0.3">
      <c r="A53" s="6" t="s">
        <v>19</v>
      </c>
      <c r="B53" s="6" t="s">
        <v>122</v>
      </c>
      <c r="C53" s="2">
        <f t="shared" si="0"/>
        <v>0</v>
      </c>
      <c r="D53" s="3">
        <v>0</v>
      </c>
      <c r="E53" s="3">
        <v>0</v>
      </c>
    </row>
    <row r="54" spans="1:5" ht="14.4" x14ac:dyDescent="0.3">
      <c r="A54" s="6" t="s">
        <v>123</v>
      </c>
      <c r="B54" s="6" t="s">
        <v>124</v>
      </c>
      <c r="C54" s="2">
        <f t="shared" si="0"/>
        <v>747</v>
      </c>
      <c r="D54" s="3">
        <v>741</v>
      </c>
      <c r="E54" s="3">
        <v>6</v>
      </c>
    </row>
    <row r="55" spans="1:5" ht="14.4" x14ac:dyDescent="0.3">
      <c r="A55" s="6" t="s">
        <v>22</v>
      </c>
      <c r="B55" s="6" t="s">
        <v>122</v>
      </c>
      <c r="C55" s="2">
        <f t="shared" si="0"/>
        <v>0</v>
      </c>
      <c r="D55" s="3">
        <v>0</v>
      </c>
      <c r="E55" s="3">
        <v>0</v>
      </c>
    </row>
    <row r="56" spans="1:5" ht="14.4" x14ac:dyDescent="0.3">
      <c r="A56" s="6" t="s">
        <v>167</v>
      </c>
      <c r="B56" s="6" t="s">
        <v>124</v>
      </c>
      <c r="C56" s="2">
        <f t="shared" si="0"/>
        <v>466</v>
      </c>
      <c r="D56" s="3">
        <v>465</v>
      </c>
      <c r="E56" s="3">
        <v>1</v>
      </c>
    </row>
    <row r="57" spans="1:5" ht="14.4" x14ac:dyDescent="0.3">
      <c r="A57" s="6" t="s">
        <v>168</v>
      </c>
      <c r="B57" s="6" t="s">
        <v>124</v>
      </c>
      <c r="C57" s="2">
        <f t="shared" si="0"/>
        <v>990</v>
      </c>
      <c r="D57" s="3">
        <v>989</v>
      </c>
      <c r="E57" s="3">
        <v>1</v>
      </c>
    </row>
    <row r="58" spans="1:5" ht="14.4" x14ac:dyDescent="0.3">
      <c r="A58" s="6" t="s">
        <v>24</v>
      </c>
      <c r="B58" s="6" t="s">
        <v>122</v>
      </c>
      <c r="C58" s="2">
        <f t="shared" si="0"/>
        <v>13</v>
      </c>
      <c r="D58" s="3">
        <v>13</v>
      </c>
      <c r="E58" s="3">
        <v>0</v>
      </c>
    </row>
    <row r="59" spans="1:5" ht="14.4" x14ac:dyDescent="0.3">
      <c r="A59" s="6" t="s">
        <v>169</v>
      </c>
      <c r="B59" s="6" t="s">
        <v>124</v>
      </c>
      <c r="C59" s="2">
        <f t="shared" si="0"/>
        <v>3009</v>
      </c>
      <c r="D59" s="3">
        <v>2829</v>
      </c>
      <c r="E59" s="3">
        <v>180</v>
      </c>
    </row>
    <row r="60" spans="1:5" ht="14.4" x14ac:dyDescent="0.3">
      <c r="A60" s="6" t="s">
        <v>25</v>
      </c>
      <c r="B60" s="6" t="s">
        <v>124</v>
      </c>
      <c r="C60" s="2">
        <f t="shared" si="0"/>
        <v>18</v>
      </c>
      <c r="D60" s="3">
        <v>18</v>
      </c>
      <c r="E60" s="3">
        <v>0</v>
      </c>
    </row>
    <row r="61" spans="1:5" ht="14.4" x14ac:dyDescent="0.3">
      <c r="A61" s="6" t="s">
        <v>292</v>
      </c>
      <c r="B61" s="6" t="s">
        <v>124</v>
      </c>
      <c r="C61" s="2">
        <f t="shared" si="0"/>
        <v>446</v>
      </c>
      <c r="D61" s="3">
        <v>433</v>
      </c>
      <c r="E61" s="3">
        <v>13</v>
      </c>
    </row>
    <row r="62" spans="1:5" ht="14.4" x14ac:dyDescent="0.3">
      <c r="A62" s="6" t="s">
        <v>242</v>
      </c>
      <c r="B62" s="6" t="s">
        <v>124</v>
      </c>
      <c r="C62" s="2">
        <f t="shared" si="0"/>
        <v>75</v>
      </c>
      <c r="D62" s="3">
        <v>73</v>
      </c>
      <c r="E62" s="3">
        <v>2</v>
      </c>
    </row>
    <row r="63" spans="1:5" ht="14.4" x14ac:dyDescent="0.3">
      <c r="A63" s="6" t="s">
        <v>26</v>
      </c>
      <c r="B63" s="6" t="s">
        <v>122</v>
      </c>
      <c r="C63" s="2">
        <f t="shared" si="0"/>
        <v>265</v>
      </c>
      <c r="D63" s="3">
        <v>264</v>
      </c>
      <c r="E63" s="3">
        <v>1</v>
      </c>
    </row>
    <row r="64" spans="1:5" ht="14.4" x14ac:dyDescent="0.3">
      <c r="A64" s="6" t="s">
        <v>170</v>
      </c>
      <c r="B64" s="6" t="s">
        <v>124</v>
      </c>
      <c r="C64" s="2">
        <f t="shared" si="0"/>
        <v>181</v>
      </c>
      <c r="D64" s="3">
        <v>134</v>
      </c>
      <c r="E64" s="3">
        <v>47</v>
      </c>
    </row>
    <row r="65" spans="1:5" ht="14.4" x14ac:dyDescent="0.3">
      <c r="A65" s="6" t="s">
        <v>171</v>
      </c>
      <c r="B65" s="6" t="s">
        <v>124</v>
      </c>
      <c r="C65" s="2">
        <f t="shared" si="0"/>
        <v>170</v>
      </c>
      <c r="D65" s="3">
        <v>170</v>
      </c>
      <c r="E65" s="3">
        <v>0</v>
      </c>
    </row>
    <row r="66" spans="1:5" ht="14.4" x14ac:dyDescent="0.3">
      <c r="A66" s="6" t="s">
        <v>172</v>
      </c>
      <c r="B66" s="6" t="s">
        <v>124</v>
      </c>
      <c r="C66" s="2">
        <f t="shared" ref="C66:C129" si="1">D66+E66</f>
        <v>0</v>
      </c>
      <c r="D66" s="3">
        <v>0</v>
      </c>
      <c r="E66" s="3">
        <v>0</v>
      </c>
    </row>
    <row r="67" spans="1:5" ht="14.4" x14ac:dyDescent="0.3">
      <c r="A67" s="6" t="s">
        <v>173</v>
      </c>
      <c r="B67" s="6" t="s">
        <v>124</v>
      </c>
      <c r="C67" s="2">
        <f t="shared" si="1"/>
        <v>527</v>
      </c>
      <c r="D67" s="3">
        <v>527</v>
      </c>
      <c r="E67" s="3">
        <v>0</v>
      </c>
    </row>
    <row r="68" spans="1:5" ht="14.4" x14ac:dyDescent="0.3">
      <c r="A68" s="6" t="s">
        <v>27</v>
      </c>
      <c r="B68" s="6" t="s">
        <v>124</v>
      </c>
      <c r="C68" s="2">
        <f t="shared" si="1"/>
        <v>90</v>
      </c>
      <c r="D68" s="3">
        <v>89</v>
      </c>
      <c r="E68" s="3">
        <v>1</v>
      </c>
    </row>
    <row r="69" spans="1:5" ht="14.4" x14ac:dyDescent="0.3">
      <c r="A69" s="6" t="s">
        <v>28</v>
      </c>
      <c r="B69" s="6" t="s">
        <v>124</v>
      </c>
      <c r="C69" s="2">
        <f t="shared" si="1"/>
        <v>580</v>
      </c>
      <c r="D69" s="3">
        <v>531</v>
      </c>
      <c r="E69" s="3">
        <v>49</v>
      </c>
    </row>
    <row r="70" spans="1:5" ht="14.4" x14ac:dyDescent="0.3">
      <c r="A70" s="6" t="s">
        <v>29</v>
      </c>
      <c r="B70" s="6" t="s">
        <v>122</v>
      </c>
      <c r="C70" s="2">
        <f t="shared" si="1"/>
        <v>1</v>
      </c>
      <c r="D70" s="3">
        <v>1</v>
      </c>
      <c r="E70" s="3">
        <v>0</v>
      </c>
    </row>
    <row r="71" spans="1:5" ht="14.4" x14ac:dyDescent="0.3">
      <c r="A71" s="6" t="s">
        <v>30</v>
      </c>
      <c r="B71" s="6" t="s">
        <v>132</v>
      </c>
      <c r="C71" s="2">
        <f t="shared" si="1"/>
        <v>38</v>
      </c>
      <c r="D71" s="3">
        <v>38</v>
      </c>
      <c r="E71" s="3">
        <v>0</v>
      </c>
    </row>
    <row r="72" spans="1:5" ht="14.4" x14ac:dyDescent="0.3">
      <c r="A72" s="6" t="s">
        <v>31</v>
      </c>
      <c r="B72" s="6" t="s">
        <v>124</v>
      </c>
      <c r="C72" s="2">
        <f t="shared" si="1"/>
        <v>767</v>
      </c>
      <c r="D72" s="3">
        <v>763</v>
      </c>
      <c r="E72" s="3">
        <v>4</v>
      </c>
    </row>
    <row r="73" spans="1:5" ht="14.4" x14ac:dyDescent="0.3">
      <c r="A73" s="6" t="s">
        <v>32</v>
      </c>
      <c r="B73" s="6" t="s">
        <v>124</v>
      </c>
      <c r="C73" s="2">
        <f t="shared" si="1"/>
        <v>207</v>
      </c>
      <c r="D73" s="3">
        <v>207</v>
      </c>
      <c r="E73" s="3">
        <v>0</v>
      </c>
    </row>
    <row r="74" spans="1:5" ht="14.4" x14ac:dyDescent="0.3">
      <c r="A74" s="6" t="s">
        <v>33</v>
      </c>
      <c r="B74" s="6" t="s">
        <v>124</v>
      </c>
      <c r="C74" s="2">
        <f t="shared" si="1"/>
        <v>915</v>
      </c>
      <c r="D74" s="3">
        <v>912</v>
      </c>
      <c r="E74" s="3">
        <v>3</v>
      </c>
    </row>
    <row r="75" spans="1:5" ht="14.4" x14ac:dyDescent="0.3">
      <c r="A75" s="6" t="s">
        <v>176</v>
      </c>
      <c r="B75" s="6" t="s">
        <v>122</v>
      </c>
      <c r="C75" s="2">
        <f t="shared" si="1"/>
        <v>8</v>
      </c>
      <c r="D75" s="3">
        <v>8</v>
      </c>
      <c r="E75" s="3">
        <v>0</v>
      </c>
    </row>
    <row r="76" spans="1:5" ht="14.4" x14ac:dyDescent="0.3">
      <c r="A76" s="6" t="s">
        <v>34</v>
      </c>
      <c r="B76" s="6" t="s">
        <v>124</v>
      </c>
      <c r="C76" s="2">
        <f t="shared" si="1"/>
        <v>460</v>
      </c>
      <c r="D76" s="3">
        <v>460</v>
      </c>
      <c r="E76" s="3">
        <v>0</v>
      </c>
    </row>
    <row r="77" spans="1:5" ht="14.4" x14ac:dyDescent="0.3">
      <c r="A77" s="6" t="s">
        <v>177</v>
      </c>
      <c r="B77" s="6" t="s">
        <v>124</v>
      </c>
      <c r="C77" s="2">
        <f t="shared" si="1"/>
        <v>453</v>
      </c>
      <c r="D77" s="3">
        <v>452</v>
      </c>
      <c r="E77" s="3">
        <v>1</v>
      </c>
    </row>
    <row r="78" spans="1:5" ht="14.4" x14ac:dyDescent="0.3">
      <c r="A78" s="6" t="s">
        <v>291</v>
      </c>
      <c r="B78" s="6" t="s">
        <v>124</v>
      </c>
      <c r="C78" s="2">
        <f t="shared" si="1"/>
        <v>742</v>
      </c>
      <c r="D78" s="3">
        <v>735</v>
      </c>
      <c r="E78" s="3">
        <v>7</v>
      </c>
    </row>
    <row r="79" spans="1:5" ht="14.4" x14ac:dyDescent="0.3">
      <c r="A79" s="6" t="s">
        <v>178</v>
      </c>
      <c r="B79" s="6" t="s">
        <v>124</v>
      </c>
      <c r="C79" s="2">
        <f t="shared" si="1"/>
        <v>8</v>
      </c>
      <c r="D79" s="3">
        <v>8</v>
      </c>
      <c r="E79" s="3">
        <v>0</v>
      </c>
    </row>
    <row r="80" spans="1:5" ht="14.4" x14ac:dyDescent="0.3">
      <c r="A80" s="6" t="s">
        <v>180</v>
      </c>
      <c r="B80" s="6" t="s">
        <v>124</v>
      </c>
      <c r="C80" s="2">
        <f t="shared" si="1"/>
        <v>1416</v>
      </c>
      <c r="D80" s="3">
        <v>1414</v>
      </c>
      <c r="E80" s="3">
        <v>2</v>
      </c>
    </row>
    <row r="81" spans="1:5" ht="14.4" x14ac:dyDescent="0.3">
      <c r="A81" s="6" t="s">
        <v>182</v>
      </c>
      <c r="B81" s="6" t="s">
        <v>124</v>
      </c>
      <c r="C81" s="2">
        <f t="shared" si="1"/>
        <v>2</v>
      </c>
      <c r="D81" s="3">
        <v>2</v>
      </c>
      <c r="E81" s="3">
        <v>0</v>
      </c>
    </row>
    <row r="82" spans="1:5" ht="14.4" x14ac:dyDescent="0.3">
      <c r="A82" s="6" t="s">
        <v>37</v>
      </c>
      <c r="B82" s="6" t="s">
        <v>122</v>
      </c>
      <c r="C82" s="2">
        <f t="shared" si="1"/>
        <v>27</v>
      </c>
      <c r="D82" s="3">
        <v>26</v>
      </c>
      <c r="E82" s="3">
        <v>1</v>
      </c>
    </row>
    <row r="83" spans="1:5" ht="14.4" x14ac:dyDescent="0.3">
      <c r="A83" s="6" t="s">
        <v>38</v>
      </c>
      <c r="B83" s="6" t="s">
        <v>124</v>
      </c>
      <c r="C83" s="2">
        <f t="shared" si="1"/>
        <v>1620</v>
      </c>
      <c r="D83" s="3">
        <v>1542</v>
      </c>
      <c r="E83" s="3">
        <v>78</v>
      </c>
    </row>
    <row r="84" spans="1:5" ht="14.4" x14ac:dyDescent="0.3">
      <c r="A84" s="6" t="s">
        <v>183</v>
      </c>
      <c r="B84" s="6" t="s">
        <v>124</v>
      </c>
      <c r="C84" s="2">
        <f t="shared" si="1"/>
        <v>159</v>
      </c>
      <c r="D84" s="3">
        <v>157</v>
      </c>
      <c r="E84" s="3">
        <v>2</v>
      </c>
    </row>
    <row r="85" spans="1:5" ht="14.4" x14ac:dyDescent="0.3">
      <c r="A85" s="6" t="s">
        <v>155</v>
      </c>
      <c r="B85" s="6" t="s">
        <v>124</v>
      </c>
      <c r="C85" s="2">
        <f t="shared" si="1"/>
        <v>1</v>
      </c>
      <c r="D85" s="3">
        <v>1</v>
      </c>
      <c r="E85" s="3">
        <v>0</v>
      </c>
    </row>
    <row r="86" spans="1:5" ht="14.4" x14ac:dyDescent="0.3">
      <c r="A86" s="6" t="s">
        <v>39</v>
      </c>
      <c r="B86" s="6" t="s">
        <v>122</v>
      </c>
      <c r="C86" s="2">
        <f t="shared" si="1"/>
        <v>4</v>
      </c>
      <c r="D86" s="3">
        <v>4</v>
      </c>
      <c r="E86" s="3">
        <v>0</v>
      </c>
    </row>
    <row r="87" spans="1:5" ht="14.4" x14ac:dyDescent="0.3">
      <c r="A87" s="6" t="s">
        <v>185</v>
      </c>
      <c r="B87" s="6" t="s">
        <v>124</v>
      </c>
      <c r="C87" s="2">
        <f t="shared" si="1"/>
        <v>139</v>
      </c>
      <c r="D87" s="3">
        <v>139</v>
      </c>
      <c r="E87" s="3">
        <v>0</v>
      </c>
    </row>
    <row r="88" spans="1:5" ht="14.4" x14ac:dyDescent="0.3">
      <c r="A88" s="6" t="s">
        <v>186</v>
      </c>
      <c r="B88" s="6" t="s">
        <v>124</v>
      </c>
      <c r="C88" s="2">
        <f t="shared" si="1"/>
        <v>312</v>
      </c>
      <c r="D88" s="3">
        <v>309</v>
      </c>
      <c r="E88" s="3">
        <v>3</v>
      </c>
    </row>
    <row r="89" spans="1:5" ht="14.4" x14ac:dyDescent="0.3">
      <c r="A89" s="6" t="s">
        <v>187</v>
      </c>
      <c r="B89" s="6" t="s">
        <v>122</v>
      </c>
      <c r="C89" s="2">
        <f t="shared" si="1"/>
        <v>0</v>
      </c>
      <c r="D89" s="3">
        <v>0</v>
      </c>
      <c r="E89" s="3">
        <v>0</v>
      </c>
    </row>
    <row r="90" spans="1:5" ht="14.4" x14ac:dyDescent="0.3">
      <c r="A90" s="6" t="s">
        <v>188</v>
      </c>
      <c r="B90" s="6" t="s">
        <v>124</v>
      </c>
      <c r="C90" s="2">
        <f t="shared" si="1"/>
        <v>25</v>
      </c>
      <c r="D90" s="3">
        <v>25</v>
      </c>
      <c r="E90" s="3">
        <v>0</v>
      </c>
    </row>
    <row r="91" spans="1:5" ht="14.4" x14ac:dyDescent="0.3">
      <c r="A91" s="6" t="s">
        <v>41</v>
      </c>
      <c r="B91" s="6" t="s">
        <v>122</v>
      </c>
      <c r="C91" s="2">
        <f t="shared" si="1"/>
        <v>0</v>
      </c>
      <c r="D91" s="3">
        <v>0</v>
      </c>
      <c r="E91" s="3">
        <v>0</v>
      </c>
    </row>
    <row r="92" spans="1:5" ht="14.4" x14ac:dyDescent="0.3">
      <c r="A92" s="6" t="s">
        <v>189</v>
      </c>
      <c r="B92" s="6" t="s">
        <v>124</v>
      </c>
      <c r="C92" s="2">
        <f t="shared" si="1"/>
        <v>0</v>
      </c>
      <c r="D92" s="3">
        <v>0</v>
      </c>
      <c r="E92" s="3">
        <v>0</v>
      </c>
    </row>
    <row r="93" spans="1:5" ht="14.4" x14ac:dyDescent="0.3">
      <c r="A93" s="6" t="s">
        <v>190</v>
      </c>
      <c r="B93" s="6" t="s">
        <v>124</v>
      </c>
      <c r="C93" s="2">
        <f t="shared" si="1"/>
        <v>554</v>
      </c>
      <c r="D93" s="3">
        <v>553</v>
      </c>
      <c r="E93" s="3">
        <v>1</v>
      </c>
    </row>
    <row r="94" spans="1:5" ht="14.4" x14ac:dyDescent="0.3">
      <c r="A94" s="6" t="s">
        <v>191</v>
      </c>
      <c r="B94" s="6" t="s">
        <v>122</v>
      </c>
      <c r="C94" s="2">
        <f t="shared" si="1"/>
        <v>8</v>
      </c>
      <c r="D94" s="3">
        <v>8</v>
      </c>
      <c r="E94" s="3">
        <v>0</v>
      </c>
    </row>
    <row r="95" spans="1:5" ht="14.4" x14ac:dyDescent="0.3">
      <c r="A95" s="6" t="s">
        <v>42</v>
      </c>
      <c r="B95" s="6" t="s">
        <v>124</v>
      </c>
      <c r="C95" s="2">
        <f t="shared" si="1"/>
        <v>769</v>
      </c>
      <c r="D95" s="3">
        <v>707</v>
      </c>
      <c r="E95" s="3">
        <v>62</v>
      </c>
    </row>
    <row r="96" spans="1:5" ht="14.4" x14ac:dyDescent="0.3">
      <c r="A96" s="6" t="s">
        <v>43</v>
      </c>
      <c r="B96" s="6" t="s">
        <v>122</v>
      </c>
      <c r="C96" s="2">
        <f t="shared" si="1"/>
        <v>3</v>
      </c>
      <c r="D96" s="3">
        <v>3</v>
      </c>
      <c r="E96" s="3">
        <v>0</v>
      </c>
    </row>
    <row r="97" spans="1:5" ht="14.4" x14ac:dyDescent="0.3">
      <c r="A97" s="6" t="s">
        <v>44</v>
      </c>
      <c r="B97" s="6" t="s">
        <v>124</v>
      </c>
      <c r="C97" s="2">
        <f t="shared" si="1"/>
        <v>367</v>
      </c>
      <c r="D97" s="3">
        <v>366</v>
      </c>
      <c r="E97" s="3">
        <v>1</v>
      </c>
    </row>
    <row r="98" spans="1:5" ht="14.4" x14ac:dyDescent="0.3">
      <c r="A98" s="6" t="s">
        <v>45</v>
      </c>
      <c r="B98" s="6" t="s">
        <v>122</v>
      </c>
      <c r="C98" s="2">
        <f t="shared" si="1"/>
        <v>0</v>
      </c>
      <c r="D98" s="3">
        <v>0</v>
      </c>
      <c r="E98" s="3">
        <v>0</v>
      </c>
    </row>
    <row r="99" spans="1:5" ht="14.4" x14ac:dyDescent="0.3">
      <c r="A99" s="6" t="s">
        <v>192</v>
      </c>
      <c r="B99" s="6" t="s">
        <v>124</v>
      </c>
      <c r="C99" s="2">
        <f t="shared" si="1"/>
        <v>618</v>
      </c>
      <c r="D99" s="3">
        <v>610</v>
      </c>
      <c r="E99" s="3">
        <v>8</v>
      </c>
    </row>
    <row r="100" spans="1:5" ht="14.4" x14ac:dyDescent="0.3">
      <c r="A100" s="6" t="s">
        <v>193</v>
      </c>
      <c r="B100" s="6" t="s">
        <v>124</v>
      </c>
      <c r="C100" s="2">
        <f t="shared" si="1"/>
        <v>1</v>
      </c>
      <c r="D100" s="3">
        <v>1</v>
      </c>
      <c r="E100" s="3">
        <v>0</v>
      </c>
    </row>
    <row r="101" spans="1:5" ht="14.4" x14ac:dyDescent="0.3">
      <c r="A101" s="6" t="s">
        <v>196</v>
      </c>
      <c r="B101" s="6" t="s">
        <v>124</v>
      </c>
      <c r="C101" s="2">
        <f t="shared" si="1"/>
        <v>468</v>
      </c>
      <c r="D101" s="3">
        <v>466</v>
      </c>
      <c r="E101" s="3">
        <v>2</v>
      </c>
    </row>
    <row r="102" spans="1:5" ht="14.4" x14ac:dyDescent="0.3">
      <c r="A102" s="6" t="s">
        <v>126</v>
      </c>
      <c r="B102" s="6" t="s">
        <v>122</v>
      </c>
      <c r="C102" s="2">
        <f t="shared" si="1"/>
        <v>119</v>
      </c>
      <c r="D102" s="3">
        <v>118</v>
      </c>
      <c r="E102" s="3">
        <v>1</v>
      </c>
    </row>
    <row r="103" spans="1:5" ht="14.4" x14ac:dyDescent="0.3">
      <c r="A103" s="6" t="s">
        <v>46</v>
      </c>
      <c r="B103" s="6" t="s">
        <v>124</v>
      </c>
      <c r="C103" s="2">
        <f t="shared" si="1"/>
        <v>58</v>
      </c>
      <c r="D103" s="3">
        <v>58</v>
      </c>
      <c r="E103" s="3">
        <v>0</v>
      </c>
    </row>
    <row r="104" spans="1:5" ht="14.4" x14ac:dyDescent="0.3">
      <c r="A104" s="6" t="s">
        <v>200</v>
      </c>
      <c r="B104" s="6" t="s">
        <v>124</v>
      </c>
      <c r="C104" s="2">
        <f t="shared" si="1"/>
        <v>308</v>
      </c>
      <c r="D104" s="3">
        <v>308</v>
      </c>
      <c r="E104" s="3">
        <v>0</v>
      </c>
    </row>
    <row r="105" spans="1:5" ht="14.4" x14ac:dyDescent="0.3">
      <c r="A105" s="6" t="s">
        <v>47</v>
      </c>
      <c r="B105" s="6" t="s">
        <v>124</v>
      </c>
      <c r="C105" s="2">
        <f t="shared" si="1"/>
        <v>30</v>
      </c>
      <c r="D105" s="3">
        <v>30</v>
      </c>
      <c r="E105" s="3">
        <v>0</v>
      </c>
    </row>
    <row r="106" spans="1:5" ht="14.4" x14ac:dyDescent="0.3">
      <c r="A106" s="6" t="s">
        <v>201</v>
      </c>
      <c r="B106" s="6" t="s">
        <v>122</v>
      </c>
      <c r="C106" s="2">
        <f t="shared" si="1"/>
        <v>6</v>
      </c>
      <c r="D106" s="3">
        <v>6</v>
      </c>
      <c r="E106" s="3">
        <v>0</v>
      </c>
    </row>
    <row r="107" spans="1:5" ht="14.4" x14ac:dyDescent="0.3">
      <c r="A107" s="6" t="s">
        <v>48</v>
      </c>
      <c r="B107" s="6" t="s">
        <v>124</v>
      </c>
      <c r="C107" s="2">
        <f t="shared" si="1"/>
        <v>1496</v>
      </c>
      <c r="D107" s="3">
        <v>1491</v>
      </c>
      <c r="E107" s="3">
        <v>5</v>
      </c>
    </row>
    <row r="108" spans="1:5" ht="14.4" x14ac:dyDescent="0.3">
      <c r="A108" s="6" t="s">
        <v>202</v>
      </c>
      <c r="B108" s="6" t="s">
        <v>124</v>
      </c>
      <c r="C108" s="2">
        <f t="shared" si="1"/>
        <v>2253</v>
      </c>
      <c r="D108" s="3">
        <v>2250</v>
      </c>
      <c r="E108" s="3">
        <v>3</v>
      </c>
    </row>
    <row r="109" spans="1:5" ht="14.4" x14ac:dyDescent="0.3">
      <c r="A109" s="6" t="s">
        <v>203</v>
      </c>
      <c r="B109" s="6" t="s">
        <v>124</v>
      </c>
      <c r="C109" s="2">
        <f t="shared" si="1"/>
        <v>349</v>
      </c>
      <c r="D109" s="3">
        <v>348</v>
      </c>
      <c r="E109" s="3">
        <v>1</v>
      </c>
    </row>
    <row r="110" spans="1:5" ht="14.4" x14ac:dyDescent="0.3">
      <c r="A110" s="6" t="s">
        <v>145</v>
      </c>
      <c r="B110" s="6" t="s">
        <v>122</v>
      </c>
      <c r="C110" s="2">
        <f t="shared" si="1"/>
        <v>1</v>
      </c>
      <c r="D110" s="3">
        <v>1</v>
      </c>
      <c r="E110" s="3">
        <v>0</v>
      </c>
    </row>
    <row r="111" spans="1:5" ht="14.4" x14ac:dyDescent="0.3">
      <c r="A111" s="6" t="s">
        <v>205</v>
      </c>
      <c r="B111" s="6" t="s">
        <v>132</v>
      </c>
      <c r="C111" s="2">
        <f t="shared" si="1"/>
        <v>2644</v>
      </c>
      <c r="D111" s="3">
        <v>2640</v>
      </c>
      <c r="E111" s="3">
        <v>4</v>
      </c>
    </row>
    <row r="112" spans="1:5" ht="14.4" x14ac:dyDescent="0.3">
      <c r="A112" s="6" t="s">
        <v>50</v>
      </c>
      <c r="B112" s="6" t="s">
        <v>122</v>
      </c>
      <c r="C112" s="2">
        <f t="shared" si="1"/>
        <v>0</v>
      </c>
      <c r="D112" s="3">
        <v>0</v>
      </c>
      <c r="E112" s="3">
        <v>0</v>
      </c>
    </row>
    <row r="113" spans="1:5" ht="14.4" x14ac:dyDescent="0.3">
      <c r="A113" s="6" t="s">
        <v>206</v>
      </c>
      <c r="B113" s="6" t="s">
        <v>124</v>
      </c>
      <c r="C113" s="2">
        <f t="shared" si="1"/>
        <v>0</v>
      </c>
      <c r="D113" s="3">
        <v>0</v>
      </c>
      <c r="E113" s="3">
        <v>0</v>
      </c>
    </row>
    <row r="114" spans="1:5" ht="14.4" x14ac:dyDescent="0.3">
      <c r="A114" s="6" t="s">
        <v>204</v>
      </c>
      <c r="B114" s="6" t="s">
        <v>124</v>
      </c>
      <c r="C114" s="2">
        <f t="shared" si="1"/>
        <v>623</v>
      </c>
      <c r="D114" s="3">
        <v>622</v>
      </c>
      <c r="E114" s="3">
        <v>1</v>
      </c>
    </row>
    <row r="115" spans="1:5" ht="14.4" x14ac:dyDescent="0.3">
      <c r="A115" s="6" t="s">
        <v>51</v>
      </c>
      <c r="B115" s="6" t="s">
        <v>124</v>
      </c>
      <c r="C115" s="2">
        <f t="shared" si="1"/>
        <v>716</v>
      </c>
      <c r="D115" s="3">
        <v>716</v>
      </c>
      <c r="E115" s="3">
        <v>0</v>
      </c>
    </row>
    <row r="116" spans="1:5" ht="14.4" x14ac:dyDescent="0.3">
      <c r="A116" s="6" t="s">
        <v>207</v>
      </c>
      <c r="B116" s="6" t="s">
        <v>124</v>
      </c>
      <c r="C116" s="2">
        <f t="shared" si="1"/>
        <v>312</v>
      </c>
      <c r="D116" s="3">
        <v>312</v>
      </c>
      <c r="E116" s="3">
        <v>0</v>
      </c>
    </row>
    <row r="117" spans="1:5" ht="14.4" x14ac:dyDescent="0.3">
      <c r="A117" s="6" t="s">
        <v>208</v>
      </c>
      <c r="B117" s="6" t="s">
        <v>122</v>
      </c>
      <c r="C117" s="2">
        <f t="shared" si="1"/>
        <v>21</v>
      </c>
      <c r="D117" s="3">
        <v>18</v>
      </c>
      <c r="E117" s="3">
        <v>3</v>
      </c>
    </row>
    <row r="118" spans="1:5" ht="14.4" x14ac:dyDescent="0.3">
      <c r="A118" s="6" t="s">
        <v>209</v>
      </c>
      <c r="B118" s="6" t="s">
        <v>124</v>
      </c>
      <c r="C118" s="2">
        <f t="shared" si="1"/>
        <v>128</v>
      </c>
      <c r="D118" s="3">
        <v>128</v>
      </c>
      <c r="E118" s="3">
        <v>0</v>
      </c>
    </row>
    <row r="119" spans="1:5" ht="14.4" x14ac:dyDescent="0.3">
      <c r="A119" s="6" t="s">
        <v>54</v>
      </c>
      <c r="B119" s="6" t="s">
        <v>124</v>
      </c>
      <c r="C119" s="2">
        <f t="shared" si="1"/>
        <v>313</v>
      </c>
      <c r="D119" s="3">
        <v>312</v>
      </c>
      <c r="E119" s="3">
        <v>1</v>
      </c>
    </row>
    <row r="120" spans="1:5" ht="14.4" x14ac:dyDescent="0.3">
      <c r="A120" s="6" t="s">
        <v>55</v>
      </c>
      <c r="B120" s="6" t="s">
        <v>124</v>
      </c>
      <c r="C120" s="2">
        <f t="shared" si="1"/>
        <v>2</v>
      </c>
      <c r="D120" s="3">
        <v>2</v>
      </c>
      <c r="E120" s="3">
        <v>0</v>
      </c>
    </row>
    <row r="121" spans="1:5" ht="14.4" x14ac:dyDescent="0.3">
      <c r="A121" s="6" t="s">
        <v>56</v>
      </c>
      <c r="B121" s="6" t="s">
        <v>124</v>
      </c>
      <c r="C121" s="2">
        <f t="shared" si="1"/>
        <v>62</v>
      </c>
      <c r="D121" s="3">
        <v>62</v>
      </c>
      <c r="E121" s="3">
        <v>0</v>
      </c>
    </row>
    <row r="122" spans="1:5" ht="14.4" x14ac:dyDescent="0.3">
      <c r="A122" s="6" t="s">
        <v>57</v>
      </c>
      <c r="B122" s="6" t="s">
        <v>124</v>
      </c>
      <c r="C122" s="2">
        <f t="shared" si="1"/>
        <v>139</v>
      </c>
      <c r="D122" s="3">
        <v>139</v>
      </c>
      <c r="E122" s="3">
        <v>0</v>
      </c>
    </row>
    <row r="123" spans="1:5" ht="14.4" x14ac:dyDescent="0.3">
      <c r="A123" s="6" t="s">
        <v>58</v>
      </c>
      <c r="B123" s="6" t="s">
        <v>122</v>
      </c>
      <c r="C123" s="2">
        <f t="shared" si="1"/>
        <v>1</v>
      </c>
      <c r="D123" s="3">
        <v>1</v>
      </c>
      <c r="E123" s="3">
        <v>0</v>
      </c>
    </row>
    <row r="124" spans="1:5" ht="14.4" x14ac:dyDescent="0.3">
      <c r="A124" s="6" t="s">
        <v>59</v>
      </c>
      <c r="B124" s="6" t="s">
        <v>124</v>
      </c>
      <c r="C124" s="2">
        <f t="shared" si="1"/>
        <v>941</v>
      </c>
      <c r="D124" s="3">
        <v>938</v>
      </c>
      <c r="E124" s="3">
        <v>3</v>
      </c>
    </row>
    <row r="125" spans="1:5" ht="14.4" x14ac:dyDescent="0.3">
      <c r="A125" s="6" t="s">
        <v>60</v>
      </c>
      <c r="B125" s="6" t="s">
        <v>122</v>
      </c>
      <c r="C125" s="2">
        <f t="shared" si="1"/>
        <v>1</v>
      </c>
      <c r="D125" s="3">
        <v>1</v>
      </c>
      <c r="E125" s="3">
        <v>0</v>
      </c>
    </row>
    <row r="126" spans="1:5" ht="14.4" x14ac:dyDescent="0.3">
      <c r="A126" s="6" t="s">
        <v>212</v>
      </c>
      <c r="B126" s="6" t="s">
        <v>124</v>
      </c>
      <c r="C126" s="2">
        <f t="shared" si="1"/>
        <v>220</v>
      </c>
      <c r="D126" s="3">
        <v>220</v>
      </c>
      <c r="E126" s="3">
        <v>0</v>
      </c>
    </row>
    <row r="127" spans="1:5" ht="14.4" x14ac:dyDescent="0.3">
      <c r="A127" s="6" t="s">
        <v>163</v>
      </c>
      <c r="B127" s="6" t="s">
        <v>124</v>
      </c>
      <c r="C127" s="2">
        <f t="shared" si="1"/>
        <v>900</v>
      </c>
      <c r="D127" s="3">
        <v>893</v>
      </c>
      <c r="E127" s="3">
        <v>7</v>
      </c>
    </row>
    <row r="128" spans="1:5" ht="14.4" x14ac:dyDescent="0.3">
      <c r="A128" s="6" t="s">
        <v>61</v>
      </c>
      <c r="B128" s="6" t="s">
        <v>124</v>
      </c>
      <c r="C128" s="2">
        <f t="shared" si="1"/>
        <v>0</v>
      </c>
      <c r="D128" s="3">
        <v>0</v>
      </c>
      <c r="E128" s="3">
        <v>0</v>
      </c>
    </row>
    <row r="129" spans="1:5" ht="14.4" x14ac:dyDescent="0.3">
      <c r="A129" s="6" t="s">
        <v>141</v>
      </c>
      <c r="B129" s="6" t="s">
        <v>124</v>
      </c>
      <c r="C129" s="2">
        <f t="shared" si="1"/>
        <v>1213</v>
      </c>
      <c r="D129" s="3">
        <v>1153</v>
      </c>
      <c r="E129" s="3">
        <v>60</v>
      </c>
    </row>
    <row r="130" spans="1:5" ht="14.4" x14ac:dyDescent="0.3">
      <c r="A130" s="6" t="s">
        <v>214</v>
      </c>
      <c r="B130" s="6" t="s">
        <v>122</v>
      </c>
      <c r="C130" s="2">
        <f t="shared" ref="C130:C193" si="2">D130+E130</f>
        <v>0</v>
      </c>
      <c r="D130" s="3">
        <v>0</v>
      </c>
      <c r="E130" s="3">
        <v>0</v>
      </c>
    </row>
    <row r="131" spans="1:5" ht="14.4" x14ac:dyDescent="0.3">
      <c r="A131" s="6" t="s">
        <v>216</v>
      </c>
      <c r="B131" s="6" t="s">
        <v>124</v>
      </c>
      <c r="C131" s="2">
        <f t="shared" si="2"/>
        <v>188</v>
      </c>
      <c r="D131" s="3">
        <v>186</v>
      </c>
      <c r="E131" s="3">
        <v>2</v>
      </c>
    </row>
    <row r="132" spans="1:5" ht="14.4" x14ac:dyDescent="0.3">
      <c r="A132" s="6" t="s">
        <v>62</v>
      </c>
      <c r="B132" s="6" t="s">
        <v>124</v>
      </c>
      <c r="C132" s="2">
        <f t="shared" si="2"/>
        <v>889</v>
      </c>
      <c r="D132" s="3">
        <v>889</v>
      </c>
      <c r="E132" s="3">
        <v>0</v>
      </c>
    </row>
    <row r="133" spans="1:5" ht="14.4" x14ac:dyDescent="0.3">
      <c r="A133" s="6" t="s">
        <v>64</v>
      </c>
      <c r="B133" s="6" t="s">
        <v>132</v>
      </c>
      <c r="C133" s="2">
        <f t="shared" si="2"/>
        <v>1719</v>
      </c>
      <c r="D133" s="3">
        <v>1713</v>
      </c>
      <c r="E133" s="3">
        <v>6</v>
      </c>
    </row>
    <row r="134" spans="1:5" ht="14.4" x14ac:dyDescent="0.3">
      <c r="A134" s="6" t="s">
        <v>65</v>
      </c>
      <c r="B134" s="6" t="s">
        <v>124</v>
      </c>
      <c r="C134" s="2">
        <f t="shared" si="2"/>
        <v>122</v>
      </c>
      <c r="D134" s="3">
        <v>122</v>
      </c>
      <c r="E134" s="3">
        <v>0</v>
      </c>
    </row>
    <row r="135" spans="1:5" ht="14.4" x14ac:dyDescent="0.3">
      <c r="A135" s="6" t="s">
        <v>252</v>
      </c>
      <c r="B135" s="6" t="s">
        <v>122</v>
      </c>
      <c r="C135" s="2">
        <f t="shared" si="2"/>
        <v>1</v>
      </c>
      <c r="D135" s="3">
        <v>1</v>
      </c>
      <c r="E135" s="3">
        <v>0</v>
      </c>
    </row>
    <row r="136" spans="1:5" ht="14.4" x14ac:dyDescent="0.3">
      <c r="A136" s="6" t="s">
        <v>218</v>
      </c>
      <c r="B136" s="6" t="s">
        <v>128</v>
      </c>
      <c r="C136" s="2">
        <f t="shared" si="2"/>
        <v>6</v>
      </c>
      <c r="D136" s="3">
        <v>6</v>
      </c>
      <c r="E136" s="3">
        <v>0</v>
      </c>
    </row>
    <row r="137" spans="1:5" ht="14.4" x14ac:dyDescent="0.3">
      <c r="A137" s="6" t="s">
        <v>66</v>
      </c>
      <c r="B137" s="6" t="s">
        <v>124</v>
      </c>
      <c r="C137" s="2">
        <f t="shared" si="2"/>
        <v>375</v>
      </c>
      <c r="D137" s="3">
        <v>375</v>
      </c>
      <c r="E137" s="3">
        <v>0</v>
      </c>
    </row>
    <row r="138" spans="1:5" ht="14.4" x14ac:dyDescent="0.3">
      <c r="A138" s="6" t="s">
        <v>211</v>
      </c>
      <c r="B138" s="6" t="s">
        <v>124</v>
      </c>
      <c r="C138" s="2">
        <f t="shared" si="2"/>
        <v>260</v>
      </c>
      <c r="D138" s="3">
        <v>260</v>
      </c>
      <c r="E138" s="3">
        <v>0</v>
      </c>
    </row>
    <row r="139" spans="1:5" ht="14.4" x14ac:dyDescent="0.3">
      <c r="A139" s="6" t="s">
        <v>220</v>
      </c>
      <c r="B139" s="6" t="s">
        <v>124</v>
      </c>
      <c r="C139" s="2">
        <f t="shared" si="2"/>
        <v>0</v>
      </c>
      <c r="D139" s="3">
        <v>0</v>
      </c>
      <c r="E139" s="3">
        <v>0</v>
      </c>
    </row>
    <row r="140" spans="1:5" ht="14.4" x14ac:dyDescent="0.3">
      <c r="A140" s="6" t="s">
        <v>158</v>
      </c>
      <c r="B140" s="6" t="s">
        <v>124</v>
      </c>
      <c r="C140" s="2">
        <f t="shared" si="2"/>
        <v>1067</v>
      </c>
      <c r="D140" s="3">
        <v>1067</v>
      </c>
      <c r="E140" s="3">
        <v>0</v>
      </c>
    </row>
    <row r="141" spans="1:5" ht="14.4" x14ac:dyDescent="0.3">
      <c r="A141" s="6" t="s">
        <v>137</v>
      </c>
      <c r="B141" s="6" t="s">
        <v>124</v>
      </c>
      <c r="C141" s="2">
        <f t="shared" si="2"/>
        <v>4</v>
      </c>
      <c r="D141" s="3">
        <v>4</v>
      </c>
      <c r="E141" s="3">
        <v>0</v>
      </c>
    </row>
    <row r="142" spans="1:5" ht="14.4" x14ac:dyDescent="0.3">
      <c r="A142" s="6" t="s">
        <v>67</v>
      </c>
      <c r="B142" s="6" t="s">
        <v>122</v>
      </c>
      <c r="C142" s="2">
        <f t="shared" si="2"/>
        <v>270</v>
      </c>
      <c r="D142" s="3">
        <v>268</v>
      </c>
      <c r="E142" s="3">
        <v>2</v>
      </c>
    </row>
    <row r="143" spans="1:5" ht="14.4" x14ac:dyDescent="0.3">
      <c r="A143" s="6" t="s">
        <v>68</v>
      </c>
      <c r="B143" s="6" t="s">
        <v>124</v>
      </c>
      <c r="C143" s="2">
        <f t="shared" si="2"/>
        <v>629</v>
      </c>
      <c r="D143" s="3">
        <v>587</v>
      </c>
      <c r="E143" s="3">
        <v>42</v>
      </c>
    </row>
    <row r="144" spans="1:5" ht="14.4" x14ac:dyDescent="0.3">
      <c r="A144" s="6" t="s">
        <v>179</v>
      </c>
      <c r="B144" s="6" t="s">
        <v>132</v>
      </c>
      <c r="C144" s="2">
        <f t="shared" si="2"/>
        <v>162</v>
      </c>
      <c r="D144" s="3">
        <v>155</v>
      </c>
      <c r="E144" s="3">
        <v>7</v>
      </c>
    </row>
    <row r="145" spans="1:5" ht="14.4" x14ac:dyDescent="0.3">
      <c r="A145" s="6" t="s">
        <v>69</v>
      </c>
      <c r="B145" s="6" t="s">
        <v>124</v>
      </c>
      <c r="C145" s="2">
        <f t="shared" si="2"/>
        <v>647</v>
      </c>
      <c r="D145" s="3">
        <v>647</v>
      </c>
      <c r="E145" s="3">
        <v>0</v>
      </c>
    </row>
    <row r="146" spans="1:5" ht="14.4" x14ac:dyDescent="0.3">
      <c r="A146" s="6" t="s">
        <v>70</v>
      </c>
      <c r="B146" s="6" t="s">
        <v>122</v>
      </c>
      <c r="C146" s="2">
        <f t="shared" si="2"/>
        <v>0</v>
      </c>
      <c r="D146" s="3">
        <v>0</v>
      </c>
      <c r="E146" s="3">
        <v>0</v>
      </c>
    </row>
    <row r="147" spans="1:5" ht="14.4" x14ac:dyDescent="0.3">
      <c r="A147" s="6" t="s">
        <v>222</v>
      </c>
      <c r="B147" s="6" t="s">
        <v>124</v>
      </c>
      <c r="C147" s="2">
        <f t="shared" si="2"/>
        <v>528</v>
      </c>
      <c r="D147" s="3">
        <v>523</v>
      </c>
      <c r="E147" s="3">
        <v>5</v>
      </c>
    </row>
    <row r="148" spans="1:5" ht="14.4" x14ac:dyDescent="0.3">
      <c r="A148" s="6" t="s">
        <v>71</v>
      </c>
      <c r="B148" s="6" t="s">
        <v>124</v>
      </c>
      <c r="C148" s="2">
        <f t="shared" si="2"/>
        <v>330</v>
      </c>
      <c r="D148" s="3">
        <v>329</v>
      </c>
      <c r="E148" s="3">
        <v>1</v>
      </c>
    </row>
    <row r="149" spans="1:5" ht="14.4" x14ac:dyDescent="0.3">
      <c r="A149" s="6" t="s">
        <v>213</v>
      </c>
      <c r="B149" s="6" t="s">
        <v>122</v>
      </c>
      <c r="C149" s="2">
        <f t="shared" si="2"/>
        <v>73</v>
      </c>
      <c r="D149" s="3">
        <v>73</v>
      </c>
      <c r="E149" s="3">
        <v>0</v>
      </c>
    </row>
    <row r="150" spans="1:5" ht="14.4" x14ac:dyDescent="0.3">
      <c r="A150" s="6" t="s">
        <v>223</v>
      </c>
      <c r="B150" s="6" t="s">
        <v>124</v>
      </c>
      <c r="C150" s="2">
        <f t="shared" si="2"/>
        <v>266</v>
      </c>
      <c r="D150" s="3">
        <v>266</v>
      </c>
      <c r="E150" s="3">
        <v>0</v>
      </c>
    </row>
    <row r="151" spans="1:5" ht="14.4" x14ac:dyDescent="0.3">
      <c r="A151" s="6" t="s">
        <v>225</v>
      </c>
      <c r="B151" s="6" t="s">
        <v>124</v>
      </c>
      <c r="C151" s="2">
        <f t="shared" si="2"/>
        <v>206</v>
      </c>
      <c r="D151" s="3">
        <v>206</v>
      </c>
      <c r="E151" s="3">
        <v>0</v>
      </c>
    </row>
    <row r="152" spans="1:5" ht="14.4" x14ac:dyDescent="0.3">
      <c r="A152" s="6" t="s">
        <v>228</v>
      </c>
      <c r="B152" s="6" t="s">
        <v>124</v>
      </c>
      <c r="C152" s="2">
        <f t="shared" si="2"/>
        <v>12</v>
      </c>
      <c r="D152" s="3">
        <v>12</v>
      </c>
      <c r="E152" s="3">
        <v>0</v>
      </c>
    </row>
    <row r="153" spans="1:5" ht="14.4" x14ac:dyDescent="0.3">
      <c r="A153" s="6" t="s">
        <v>73</v>
      </c>
      <c r="B153" s="6" t="s">
        <v>124</v>
      </c>
      <c r="C153" s="2">
        <f t="shared" si="2"/>
        <v>204</v>
      </c>
      <c r="D153" s="3">
        <v>204</v>
      </c>
      <c r="E153" s="3">
        <v>0</v>
      </c>
    </row>
    <row r="154" spans="1:5" ht="14.4" x14ac:dyDescent="0.3">
      <c r="A154" s="6" t="s">
        <v>75</v>
      </c>
      <c r="B154" s="6" t="s">
        <v>124</v>
      </c>
      <c r="C154" s="2">
        <f t="shared" si="2"/>
        <v>348</v>
      </c>
      <c r="D154" s="3">
        <v>347</v>
      </c>
      <c r="E154" s="3">
        <v>1</v>
      </c>
    </row>
    <row r="155" spans="1:5" ht="14.4" x14ac:dyDescent="0.3">
      <c r="A155" s="6" t="s">
        <v>229</v>
      </c>
      <c r="B155" s="6" t="s">
        <v>124</v>
      </c>
      <c r="C155" s="2">
        <f t="shared" si="2"/>
        <v>353</v>
      </c>
      <c r="D155" s="3">
        <v>353</v>
      </c>
      <c r="E155" s="3">
        <v>0</v>
      </c>
    </row>
    <row r="156" spans="1:5" ht="14.4" x14ac:dyDescent="0.3">
      <c r="A156" s="6" t="s">
        <v>231</v>
      </c>
      <c r="B156" s="6" t="s">
        <v>124</v>
      </c>
      <c r="C156" s="2">
        <f t="shared" si="2"/>
        <v>602</v>
      </c>
      <c r="D156" s="3">
        <v>602</v>
      </c>
      <c r="E156" s="3">
        <v>0</v>
      </c>
    </row>
    <row r="157" spans="1:5" ht="14.4" x14ac:dyDescent="0.3">
      <c r="A157" s="6" t="s">
        <v>233</v>
      </c>
      <c r="B157" s="6" t="s">
        <v>124</v>
      </c>
      <c r="C157" s="2">
        <f t="shared" si="2"/>
        <v>729</v>
      </c>
      <c r="D157" s="3">
        <v>724</v>
      </c>
      <c r="E157" s="3">
        <v>5</v>
      </c>
    </row>
    <row r="158" spans="1:5" ht="14.4" x14ac:dyDescent="0.3">
      <c r="A158" s="6" t="s">
        <v>235</v>
      </c>
      <c r="B158" s="6" t="s">
        <v>124</v>
      </c>
      <c r="C158" s="2">
        <f t="shared" si="2"/>
        <v>423</v>
      </c>
      <c r="D158" s="3">
        <v>423</v>
      </c>
      <c r="E158" s="3">
        <v>0</v>
      </c>
    </row>
    <row r="159" spans="1:5" ht="14.4" x14ac:dyDescent="0.3">
      <c r="A159" s="6" t="s">
        <v>246</v>
      </c>
      <c r="B159" s="6" t="s">
        <v>124</v>
      </c>
      <c r="C159" s="2">
        <f t="shared" si="2"/>
        <v>452</v>
      </c>
      <c r="D159" s="3">
        <v>449</v>
      </c>
      <c r="E159" s="3">
        <v>3</v>
      </c>
    </row>
    <row r="160" spans="1:5" ht="14.4" x14ac:dyDescent="0.3">
      <c r="A160" s="6" t="s">
        <v>280</v>
      </c>
      <c r="B160" s="6" t="s">
        <v>124</v>
      </c>
      <c r="C160" s="2">
        <f t="shared" si="2"/>
        <v>443</v>
      </c>
      <c r="D160" s="3">
        <v>425</v>
      </c>
      <c r="E160" s="3">
        <v>18</v>
      </c>
    </row>
    <row r="161" spans="1:5" ht="14.4" x14ac:dyDescent="0.3">
      <c r="A161" s="6" t="s">
        <v>226</v>
      </c>
      <c r="B161" s="6" t="s">
        <v>124</v>
      </c>
      <c r="C161" s="2">
        <f t="shared" si="2"/>
        <v>0</v>
      </c>
      <c r="D161" s="3">
        <v>0</v>
      </c>
      <c r="E161" s="3">
        <v>0</v>
      </c>
    </row>
    <row r="162" spans="1:5" ht="14.4" x14ac:dyDescent="0.3">
      <c r="A162" s="6" t="s">
        <v>227</v>
      </c>
      <c r="B162" s="6" t="s">
        <v>124</v>
      </c>
      <c r="C162" s="2">
        <f t="shared" si="2"/>
        <v>13</v>
      </c>
      <c r="D162" s="3">
        <v>13</v>
      </c>
      <c r="E162" s="3">
        <v>0</v>
      </c>
    </row>
    <row r="163" spans="1:5" ht="14.4" x14ac:dyDescent="0.3">
      <c r="A163" s="6" t="s">
        <v>236</v>
      </c>
      <c r="B163" s="6" t="s">
        <v>132</v>
      </c>
      <c r="C163" s="2">
        <f t="shared" si="2"/>
        <v>762</v>
      </c>
      <c r="D163" s="3">
        <v>706</v>
      </c>
      <c r="E163" s="3">
        <v>56</v>
      </c>
    </row>
    <row r="164" spans="1:5" ht="14.4" x14ac:dyDescent="0.3">
      <c r="A164" s="6" t="s">
        <v>76</v>
      </c>
      <c r="B164" s="6" t="s">
        <v>128</v>
      </c>
      <c r="C164" s="2">
        <f t="shared" si="2"/>
        <v>0</v>
      </c>
      <c r="D164" s="3">
        <v>0</v>
      </c>
      <c r="E164" s="3">
        <v>0</v>
      </c>
    </row>
    <row r="165" spans="1:5" ht="14.4" x14ac:dyDescent="0.3">
      <c r="A165" s="6" t="s">
        <v>77</v>
      </c>
      <c r="B165" s="6" t="s">
        <v>128</v>
      </c>
      <c r="C165" s="2">
        <f t="shared" si="2"/>
        <v>404</v>
      </c>
      <c r="D165" s="3">
        <v>386</v>
      </c>
      <c r="E165" s="3">
        <v>18</v>
      </c>
    </row>
    <row r="166" spans="1:5" ht="14.4" x14ac:dyDescent="0.3">
      <c r="A166" s="6" t="s">
        <v>237</v>
      </c>
      <c r="B166" s="6" t="s">
        <v>132</v>
      </c>
      <c r="C166" s="2">
        <f t="shared" si="2"/>
        <v>31167</v>
      </c>
      <c r="D166" s="3">
        <v>31043</v>
      </c>
      <c r="E166" s="3">
        <v>124</v>
      </c>
    </row>
    <row r="167" spans="1:5" ht="14.4" x14ac:dyDescent="0.3">
      <c r="A167" s="6" t="s">
        <v>184</v>
      </c>
      <c r="B167" s="6" t="s">
        <v>124</v>
      </c>
      <c r="C167" s="2">
        <f t="shared" si="2"/>
        <v>592</v>
      </c>
      <c r="D167" s="3">
        <v>588</v>
      </c>
      <c r="E167" s="3">
        <v>4</v>
      </c>
    </row>
    <row r="168" spans="1:5" ht="14.4" x14ac:dyDescent="0.3">
      <c r="A168" s="6" t="s">
        <v>248</v>
      </c>
      <c r="B168" s="6" t="s">
        <v>124</v>
      </c>
      <c r="C168" s="2">
        <f t="shared" si="2"/>
        <v>216</v>
      </c>
      <c r="D168" s="3">
        <v>216</v>
      </c>
      <c r="E168" s="3">
        <v>0</v>
      </c>
    </row>
    <row r="169" spans="1:5" ht="14.4" x14ac:dyDescent="0.3">
      <c r="A169" s="6" t="s">
        <v>197</v>
      </c>
      <c r="B169" s="6" t="s">
        <v>124</v>
      </c>
      <c r="C169" s="2">
        <f t="shared" si="2"/>
        <v>2959</v>
      </c>
      <c r="D169" s="3">
        <v>2948</v>
      </c>
      <c r="E169" s="3">
        <v>11</v>
      </c>
    </row>
    <row r="170" spans="1:5" ht="14.4" x14ac:dyDescent="0.3">
      <c r="A170" s="6" t="s">
        <v>240</v>
      </c>
      <c r="B170" s="6" t="s">
        <v>124</v>
      </c>
      <c r="C170" s="2">
        <f t="shared" si="2"/>
        <v>359</v>
      </c>
      <c r="D170" s="3">
        <v>354</v>
      </c>
      <c r="E170" s="3">
        <v>5</v>
      </c>
    </row>
    <row r="171" spans="1:5" ht="14.4" x14ac:dyDescent="0.3">
      <c r="A171" s="6" t="s">
        <v>243</v>
      </c>
      <c r="B171" s="6" t="s">
        <v>124</v>
      </c>
      <c r="C171" s="2">
        <f t="shared" si="2"/>
        <v>2902</v>
      </c>
      <c r="D171" s="3">
        <v>2891</v>
      </c>
      <c r="E171" s="3">
        <v>11</v>
      </c>
    </row>
    <row r="172" spans="1:5" ht="14.4" x14ac:dyDescent="0.3">
      <c r="A172" s="6" t="s">
        <v>245</v>
      </c>
      <c r="B172" s="6" t="s">
        <v>124</v>
      </c>
      <c r="C172" s="2">
        <f t="shared" si="2"/>
        <v>499</v>
      </c>
      <c r="D172" s="3">
        <v>497</v>
      </c>
      <c r="E172" s="3">
        <v>2</v>
      </c>
    </row>
    <row r="173" spans="1:5" ht="14.4" x14ac:dyDescent="0.3">
      <c r="A173" s="6" t="s">
        <v>78</v>
      </c>
      <c r="B173" s="6" t="s">
        <v>124</v>
      </c>
      <c r="C173" s="2">
        <f t="shared" si="2"/>
        <v>0</v>
      </c>
      <c r="D173" s="3">
        <v>0</v>
      </c>
      <c r="E173" s="3">
        <v>0</v>
      </c>
    </row>
    <row r="174" spans="1:5" ht="14.4" x14ac:dyDescent="0.3">
      <c r="A174" s="6" t="s">
        <v>247</v>
      </c>
      <c r="B174" s="6" t="s">
        <v>124</v>
      </c>
      <c r="C174" s="2">
        <f t="shared" si="2"/>
        <v>836</v>
      </c>
      <c r="D174" s="3">
        <v>801</v>
      </c>
      <c r="E174" s="3">
        <v>35</v>
      </c>
    </row>
    <row r="175" spans="1:5" ht="14.4" x14ac:dyDescent="0.3">
      <c r="A175" s="6" t="s">
        <v>80</v>
      </c>
      <c r="B175" s="6" t="s">
        <v>124</v>
      </c>
      <c r="C175" s="2">
        <f t="shared" si="2"/>
        <v>538</v>
      </c>
      <c r="D175" s="3">
        <v>538</v>
      </c>
      <c r="E175" s="3">
        <v>0</v>
      </c>
    </row>
    <row r="176" spans="1:5" ht="14.4" x14ac:dyDescent="0.3">
      <c r="A176" s="6" t="s">
        <v>250</v>
      </c>
      <c r="B176" s="6" t="s">
        <v>124</v>
      </c>
      <c r="C176" s="2">
        <f t="shared" si="2"/>
        <v>14</v>
      </c>
      <c r="D176" s="3">
        <v>14</v>
      </c>
      <c r="E176" s="3">
        <v>0</v>
      </c>
    </row>
    <row r="177" spans="1:5" ht="14.4" x14ac:dyDescent="0.3">
      <c r="A177" s="6" t="s">
        <v>251</v>
      </c>
      <c r="B177" s="6" t="s">
        <v>124</v>
      </c>
      <c r="C177" s="2">
        <f t="shared" si="2"/>
        <v>37</v>
      </c>
      <c r="D177" s="3">
        <v>37</v>
      </c>
      <c r="E177" s="3">
        <v>0</v>
      </c>
    </row>
    <row r="178" spans="1:5" ht="14.4" x14ac:dyDescent="0.3">
      <c r="A178" s="6" t="s">
        <v>82</v>
      </c>
      <c r="B178" s="6" t="s">
        <v>124</v>
      </c>
      <c r="C178" s="2">
        <f t="shared" si="2"/>
        <v>1125</v>
      </c>
      <c r="D178" s="3">
        <v>1125</v>
      </c>
      <c r="E178" s="3">
        <v>0</v>
      </c>
    </row>
    <row r="179" spans="1:5" ht="14.4" x14ac:dyDescent="0.3">
      <c r="A179" s="6" t="s">
        <v>154</v>
      </c>
      <c r="B179" s="6" t="s">
        <v>124</v>
      </c>
      <c r="C179" s="2">
        <f t="shared" si="2"/>
        <v>1866</v>
      </c>
      <c r="D179" s="3">
        <v>1863</v>
      </c>
      <c r="E179" s="3">
        <v>3</v>
      </c>
    </row>
    <row r="180" spans="1:5" ht="14.4" x14ac:dyDescent="0.3">
      <c r="A180" s="6" t="s">
        <v>254</v>
      </c>
      <c r="B180" s="6" t="s">
        <v>124</v>
      </c>
      <c r="C180" s="2">
        <f t="shared" si="2"/>
        <v>381</v>
      </c>
      <c r="D180" s="3">
        <v>379</v>
      </c>
      <c r="E180" s="3">
        <v>2</v>
      </c>
    </row>
    <row r="181" spans="1:5" ht="14.4" x14ac:dyDescent="0.3">
      <c r="A181" s="6" t="s">
        <v>224</v>
      </c>
      <c r="B181" s="6" t="s">
        <v>124</v>
      </c>
      <c r="C181" s="2">
        <f t="shared" si="2"/>
        <v>496</v>
      </c>
      <c r="D181" s="3">
        <v>494</v>
      </c>
      <c r="E181" s="3">
        <v>2</v>
      </c>
    </row>
    <row r="182" spans="1:5" ht="14.4" x14ac:dyDescent="0.3">
      <c r="A182" s="6" t="s">
        <v>85</v>
      </c>
      <c r="B182" s="6" t="s">
        <v>124</v>
      </c>
      <c r="C182" s="2">
        <f t="shared" si="2"/>
        <v>1257</v>
      </c>
      <c r="D182" s="3">
        <v>1252</v>
      </c>
      <c r="E182" s="3">
        <v>5</v>
      </c>
    </row>
    <row r="183" spans="1:5" ht="14.4" x14ac:dyDescent="0.3">
      <c r="A183" s="6" t="s">
        <v>86</v>
      </c>
      <c r="B183" s="6" t="s">
        <v>124</v>
      </c>
      <c r="C183" s="2">
        <f t="shared" si="2"/>
        <v>573</v>
      </c>
      <c r="D183" s="3">
        <v>571</v>
      </c>
      <c r="E183" s="3">
        <v>2</v>
      </c>
    </row>
    <row r="184" spans="1:5" ht="14.4" x14ac:dyDescent="0.3">
      <c r="A184" s="6" t="s">
        <v>249</v>
      </c>
      <c r="B184" s="6" t="s">
        <v>128</v>
      </c>
      <c r="C184" s="2">
        <f t="shared" si="2"/>
        <v>2</v>
      </c>
      <c r="D184" s="3">
        <v>2</v>
      </c>
      <c r="E184" s="3">
        <v>0</v>
      </c>
    </row>
    <row r="185" spans="1:5" ht="14.4" x14ac:dyDescent="0.3">
      <c r="A185" s="6" t="s">
        <v>293</v>
      </c>
      <c r="B185" s="6" t="s">
        <v>124</v>
      </c>
      <c r="C185" s="2">
        <f t="shared" si="2"/>
        <v>542</v>
      </c>
      <c r="D185" s="3">
        <v>542</v>
      </c>
      <c r="E185" s="3">
        <v>0</v>
      </c>
    </row>
    <row r="186" spans="1:5" ht="14.4" x14ac:dyDescent="0.3">
      <c r="A186" s="6" t="s">
        <v>87</v>
      </c>
      <c r="B186" s="6" t="s">
        <v>124</v>
      </c>
      <c r="C186" s="2">
        <f t="shared" si="2"/>
        <v>26</v>
      </c>
      <c r="D186" s="3">
        <v>26</v>
      </c>
      <c r="E186" s="3">
        <v>0</v>
      </c>
    </row>
    <row r="187" spans="1:5" ht="14.4" x14ac:dyDescent="0.3">
      <c r="A187" s="6" t="s">
        <v>256</v>
      </c>
      <c r="B187" s="6" t="s">
        <v>124</v>
      </c>
      <c r="C187" s="2">
        <f t="shared" si="2"/>
        <v>630</v>
      </c>
      <c r="D187" s="3">
        <v>629</v>
      </c>
      <c r="E187" s="3">
        <v>1</v>
      </c>
    </row>
    <row r="188" spans="1:5" ht="14.4" x14ac:dyDescent="0.3">
      <c r="A188" s="6" t="s">
        <v>88</v>
      </c>
      <c r="B188" s="6" t="s">
        <v>124</v>
      </c>
      <c r="C188" s="2">
        <f t="shared" si="2"/>
        <v>166</v>
      </c>
      <c r="D188" s="3">
        <v>166</v>
      </c>
      <c r="E188" s="3">
        <v>0</v>
      </c>
    </row>
    <row r="189" spans="1:5" ht="14.4" x14ac:dyDescent="0.3">
      <c r="A189" s="6" t="s">
        <v>91</v>
      </c>
      <c r="B189" s="6" t="s">
        <v>132</v>
      </c>
      <c r="C189" s="2">
        <f t="shared" si="2"/>
        <v>20</v>
      </c>
      <c r="D189" s="3">
        <v>19</v>
      </c>
      <c r="E189" s="3">
        <v>1</v>
      </c>
    </row>
    <row r="190" spans="1:5" ht="14.4" x14ac:dyDescent="0.3">
      <c r="A190" s="6" t="s">
        <v>92</v>
      </c>
      <c r="B190" s="6" t="s">
        <v>124</v>
      </c>
      <c r="C190" s="2">
        <f t="shared" si="2"/>
        <v>323</v>
      </c>
      <c r="D190" s="3">
        <v>322</v>
      </c>
      <c r="E190" s="3">
        <v>1</v>
      </c>
    </row>
    <row r="191" spans="1:5" ht="14.4" x14ac:dyDescent="0.3">
      <c r="A191" s="6" t="s">
        <v>258</v>
      </c>
      <c r="B191" s="6" t="s">
        <v>124</v>
      </c>
      <c r="C191" s="2">
        <f t="shared" si="2"/>
        <v>660</v>
      </c>
      <c r="D191" s="3">
        <v>646</v>
      </c>
      <c r="E191" s="3">
        <v>14</v>
      </c>
    </row>
    <row r="192" spans="1:5" ht="14.4" x14ac:dyDescent="0.3">
      <c r="A192" s="6" t="s">
        <v>255</v>
      </c>
      <c r="B192" s="6" t="s">
        <v>124</v>
      </c>
      <c r="C192" s="2">
        <f t="shared" si="2"/>
        <v>70</v>
      </c>
      <c r="D192" s="3">
        <v>70</v>
      </c>
      <c r="E192" s="3">
        <v>0</v>
      </c>
    </row>
    <row r="193" spans="1:5" ht="14.4" x14ac:dyDescent="0.3">
      <c r="A193" s="6" t="s">
        <v>175</v>
      </c>
      <c r="B193" s="6" t="s">
        <v>124</v>
      </c>
      <c r="C193" s="2">
        <f t="shared" si="2"/>
        <v>216</v>
      </c>
      <c r="D193" s="3">
        <v>216</v>
      </c>
      <c r="E193" s="3">
        <v>0</v>
      </c>
    </row>
    <row r="194" spans="1:5" ht="14.4" x14ac:dyDescent="0.3">
      <c r="A194" s="6" t="s">
        <v>94</v>
      </c>
      <c r="B194" s="6" t="s">
        <v>124</v>
      </c>
      <c r="C194" s="2">
        <f t="shared" ref="C194:C242" si="3">D194+E194</f>
        <v>689</v>
      </c>
      <c r="D194" s="3">
        <v>685</v>
      </c>
      <c r="E194" s="3">
        <v>4</v>
      </c>
    </row>
    <row r="195" spans="1:5" ht="14.4" x14ac:dyDescent="0.3">
      <c r="A195" s="6" t="s">
        <v>261</v>
      </c>
      <c r="B195" s="6" t="s">
        <v>122</v>
      </c>
      <c r="C195" s="2">
        <f t="shared" si="3"/>
        <v>69</v>
      </c>
      <c r="D195" s="3">
        <v>68</v>
      </c>
      <c r="E195" s="3">
        <v>1</v>
      </c>
    </row>
    <row r="196" spans="1:5" ht="14.4" x14ac:dyDescent="0.3">
      <c r="A196" s="6" t="s">
        <v>262</v>
      </c>
      <c r="B196" s="6" t="s">
        <v>124</v>
      </c>
      <c r="C196" s="2">
        <f t="shared" si="3"/>
        <v>276</v>
      </c>
      <c r="D196" s="3">
        <v>276</v>
      </c>
      <c r="E196" s="3">
        <v>0</v>
      </c>
    </row>
    <row r="197" spans="1:5" ht="14.4" x14ac:dyDescent="0.3">
      <c r="A197" s="6" t="s">
        <v>95</v>
      </c>
      <c r="B197" s="6" t="s">
        <v>124</v>
      </c>
      <c r="C197" s="2">
        <f t="shared" si="3"/>
        <v>0</v>
      </c>
      <c r="D197" s="3">
        <v>0</v>
      </c>
      <c r="E197" s="3">
        <v>0</v>
      </c>
    </row>
    <row r="198" spans="1:5" ht="14.4" x14ac:dyDescent="0.3">
      <c r="A198" s="6" t="s">
        <v>264</v>
      </c>
      <c r="B198" s="6" t="s">
        <v>124</v>
      </c>
      <c r="C198" s="2">
        <f t="shared" si="3"/>
        <v>627</v>
      </c>
      <c r="D198" s="3">
        <v>625</v>
      </c>
      <c r="E198" s="3">
        <v>2</v>
      </c>
    </row>
    <row r="199" spans="1:5" ht="14.4" x14ac:dyDescent="0.3">
      <c r="A199" s="6" t="s">
        <v>265</v>
      </c>
      <c r="B199" s="6" t="s">
        <v>124</v>
      </c>
      <c r="C199" s="2">
        <f t="shared" si="3"/>
        <v>764</v>
      </c>
      <c r="D199" s="3">
        <v>754</v>
      </c>
      <c r="E199" s="3">
        <v>10</v>
      </c>
    </row>
    <row r="200" spans="1:5" ht="14.4" x14ac:dyDescent="0.3">
      <c r="A200" s="6" t="s">
        <v>266</v>
      </c>
      <c r="B200" s="6" t="s">
        <v>124</v>
      </c>
      <c r="C200" s="2">
        <f t="shared" si="3"/>
        <v>26</v>
      </c>
      <c r="D200" s="3">
        <v>26</v>
      </c>
      <c r="E200" s="3">
        <v>0</v>
      </c>
    </row>
    <row r="201" spans="1:5" ht="14.4" x14ac:dyDescent="0.3">
      <c r="A201" s="6" t="s">
        <v>268</v>
      </c>
      <c r="B201" s="6" t="s">
        <v>124</v>
      </c>
      <c r="C201" s="2">
        <f t="shared" si="3"/>
        <v>1080</v>
      </c>
      <c r="D201" s="3">
        <v>1073</v>
      </c>
      <c r="E201" s="3">
        <v>7</v>
      </c>
    </row>
    <row r="202" spans="1:5" ht="14.4" x14ac:dyDescent="0.3">
      <c r="A202" s="6" t="s">
        <v>267</v>
      </c>
      <c r="B202" s="6" t="s">
        <v>124</v>
      </c>
      <c r="C202" s="2">
        <f t="shared" si="3"/>
        <v>520</v>
      </c>
      <c r="D202" s="3">
        <v>520</v>
      </c>
      <c r="E202" s="3">
        <v>0</v>
      </c>
    </row>
    <row r="203" spans="1:5" ht="14.4" x14ac:dyDescent="0.3">
      <c r="A203" s="6" t="s">
        <v>97</v>
      </c>
      <c r="B203" s="6" t="s">
        <v>124</v>
      </c>
      <c r="C203" s="2">
        <f t="shared" si="3"/>
        <v>612</v>
      </c>
      <c r="D203" s="3">
        <v>611</v>
      </c>
      <c r="E203" s="3">
        <v>1</v>
      </c>
    </row>
    <row r="204" spans="1:5" ht="14.4" x14ac:dyDescent="0.3">
      <c r="A204" s="6" t="s">
        <v>98</v>
      </c>
      <c r="B204" s="6" t="s">
        <v>124</v>
      </c>
      <c r="C204" s="2">
        <f t="shared" si="3"/>
        <v>4</v>
      </c>
      <c r="D204" s="3">
        <v>4</v>
      </c>
      <c r="E204" s="3">
        <v>0</v>
      </c>
    </row>
    <row r="205" spans="1:5" ht="14.4" x14ac:dyDescent="0.3">
      <c r="A205" s="6" t="s">
        <v>181</v>
      </c>
      <c r="B205" s="6" t="s">
        <v>132</v>
      </c>
      <c r="C205" s="2">
        <f t="shared" si="3"/>
        <v>20</v>
      </c>
      <c r="D205" s="3">
        <v>20</v>
      </c>
      <c r="E205" s="3">
        <v>0</v>
      </c>
    </row>
    <row r="206" spans="1:5" ht="14.4" x14ac:dyDescent="0.3">
      <c r="A206" s="6" t="s">
        <v>271</v>
      </c>
      <c r="B206" s="6" t="s">
        <v>124</v>
      </c>
      <c r="C206" s="2">
        <f t="shared" si="3"/>
        <v>302</v>
      </c>
      <c r="D206" s="3">
        <v>302</v>
      </c>
      <c r="E206" s="3">
        <v>0</v>
      </c>
    </row>
    <row r="207" spans="1:5" ht="14.4" x14ac:dyDescent="0.3">
      <c r="A207" s="6" t="s">
        <v>272</v>
      </c>
      <c r="B207" s="6" t="s">
        <v>132</v>
      </c>
      <c r="C207" s="2">
        <f t="shared" si="3"/>
        <v>0</v>
      </c>
      <c r="D207" s="3">
        <v>0</v>
      </c>
      <c r="E207" s="3">
        <v>0</v>
      </c>
    </row>
    <row r="208" spans="1:5" ht="14.4" x14ac:dyDescent="0.3">
      <c r="A208" s="6" t="s">
        <v>273</v>
      </c>
      <c r="B208" s="6" t="s">
        <v>124</v>
      </c>
      <c r="C208" s="2">
        <f t="shared" si="3"/>
        <v>22</v>
      </c>
      <c r="D208" s="3">
        <v>20</v>
      </c>
      <c r="E208" s="3">
        <v>2</v>
      </c>
    </row>
    <row r="209" spans="1:5" ht="14.4" x14ac:dyDescent="0.3">
      <c r="A209" s="6" t="s">
        <v>275</v>
      </c>
      <c r="B209" s="6" t="s">
        <v>124</v>
      </c>
      <c r="C209" s="2">
        <f t="shared" si="3"/>
        <v>753</v>
      </c>
      <c r="D209" s="3">
        <v>753</v>
      </c>
      <c r="E209" s="3">
        <v>0</v>
      </c>
    </row>
    <row r="210" spans="1:5" ht="14.4" x14ac:dyDescent="0.3">
      <c r="A210" s="6" t="s">
        <v>277</v>
      </c>
      <c r="B210" s="6" t="s">
        <v>132</v>
      </c>
      <c r="C210" s="2">
        <f t="shared" si="3"/>
        <v>153</v>
      </c>
      <c r="D210" s="3">
        <v>144</v>
      </c>
      <c r="E210" s="3">
        <v>9</v>
      </c>
    </row>
    <row r="211" spans="1:5" ht="14.4" x14ac:dyDescent="0.3">
      <c r="A211" s="6" t="s">
        <v>198</v>
      </c>
      <c r="B211" s="6" t="s">
        <v>132</v>
      </c>
      <c r="C211" s="2">
        <f t="shared" si="3"/>
        <v>3789</v>
      </c>
      <c r="D211" s="3">
        <v>3784</v>
      </c>
      <c r="E211" s="3">
        <v>5</v>
      </c>
    </row>
    <row r="212" spans="1:5" ht="14.4" x14ac:dyDescent="0.3">
      <c r="A212" s="6" t="s">
        <v>99</v>
      </c>
      <c r="B212" s="6" t="s">
        <v>132</v>
      </c>
      <c r="C212" s="2">
        <f t="shared" si="3"/>
        <v>7847</v>
      </c>
      <c r="D212" s="3">
        <v>7793</v>
      </c>
      <c r="E212" s="3">
        <v>54</v>
      </c>
    </row>
    <row r="213" spans="1:5" ht="14.4" x14ac:dyDescent="0.3">
      <c r="A213" s="6" t="s">
        <v>274</v>
      </c>
      <c r="B213" s="6" t="s">
        <v>132</v>
      </c>
      <c r="C213" s="2">
        <f t="shared" si="3"/>
        <v>437</v>
      </c>
      <c r="D213" s="3">
        <v>436</v>
      </c>
      <c r="E213" s="3">
        <v>1</v>
      </c>
    </row>
    <row r="214" spans="1:5" ht="14.4" x14ac:dyDescent="0.3">
      <c r="A214" s="6" t="s">
        <v>100</v>
      </c>
      <c r="B214" s="6" t="s">
        <v>132</v>
      </c>
      <c r="C214" s="2">
        <f t="shared" si="3"/>
        <v>483</v>
      </c>
      <c r="D214" s="3">
        <v>480</v>
      </c>
      <c r="E214" s="3">
        <v>3</v>
      </c>
    </row>
    <row r="215" spans="1:5" ht="14.4" x14ac:dyDescent="0.3">
      <c r="A215" s="6" t="s">
        <v>278</v>
      </c>
      <c r="B215" s="6" t="s">
        <v>132</v>
      </c>
      <c r="C215" s="2">
        <f t="shared" si="3"/>
        <v>12</v>
      </c>
      <c r="D215" s="3">
        <v>12</v>
      </c>
      <c r="E215" s="3">
        <v>0</v>
      </c>
    </row>
    <row r="216" spans="1:5" ht="14.4" x14ac:dyDescent="0.3">
      <c r="A216" s="6" t="s">
        <v>101</v>
      </c>
      <c r="B216" s="6" t="s">
        <v>122</v>
      </c>
      <c r="C216" s="2">
        <f t="shared" si="3"/>
        <v>5</v>
      </c>
      <c r="D216" s="3">
        <v>5</v>
      </c>
      <c r="E216" s="3">
        <v>0</v>
      </c>
    </row>
    <row r="217" spans="1:5" ht="14.4" x14ac:dyDescent="0.3">
      <c r="A217" s="6" t="s">
        <v>259</v>
      </c>
      <c r="B217" s="6" t="s">
        <v>124</v>
      </c>
      <c r="C217" s="2">
        <f t="shared" si="3"/>
        <v>5618</v>
      </c>
      <c r="D217" s="3">
        <v>5567</v>
      </c>
      <c r="E217" s="3">
        <v>51</v>
      </c>
    </row>
    <row r="218" spans="1:5" ht="14.4" x14ac:dyDescent="0.3">
      <c r="A218" s="6" t="s">
        <v>102</v>
      </c>
      <c r="B218" s="6" t="s">
        <v>132</v>
      </c>
      <c r="C218" s="2">
        <f t="shared" si="3"/>
        <v>3526</v>
      </c>
      <c r="D218" s="3">
        <v>3502</v>
      </c>
      <c r="E218" s="3">
        <v>24</v>
      </c>
    </row>
    <row r="219" spans="1:5" ht="14.4" x14ac:dyDescent="0.3">
      <c r="A219" s="6" t="s">
        <v>103</v>
      </c>
      <c r="B219" s="6" t="s">
        <v>124</v>
      </c>
      <c r="C219" s="2">
        <f t="shared" si="3"/>
        <v>975</v>
      </c>
      <c r="D219" s="3">
        <v>975</v>
      </c>
      <c r="E219" s="3">
        <v>0</v>
      </c>
    </row>
    <row r="220" spans="1:5" ht="14.4" x14ac:dyDescent="0.3">
      <c r="A220" s="6" t="s">
        <v>104</v>
      </c>
      <c r="B220" s="6" t="s">
        <v>124</v>
      </c>
      <c r="C220" s="2">
        <f t="shared" si="3"/>
        <v>994</v>
      </c>
      <c r="D220" s="3">
        <v>791</v>
      </c>
      <c r="E220" s="3">
        <v>203</v>
      </c>
    </row>
    <row r="221" spans="1:5" ht="14.4" x14ac:dyDescent="0.3">
      <c r="A221" s="6" t="s">
        <v>105</v>
      </c>
      <c r="B221" s="6" t="s">
        <v>124</v>
      </c>
      <c r="C221" s="2">
        <f t="shared" si="3"/>
        <v>2500</v>
      </c>
      <c r="D221" s="3">
        <v>2489</v>
      </c>
      <c r="E221" s="3">
        <v>11</v>
      </c>
    </row>
    <row r="222" spans="1:5" ht="14.4" x14ac:dyDescent="0.3">
      <c r="A222" s="6" t="s">
        <v>106</v>
      </c>
      <c r="B222" s="6" t="s">
        <v>122</v>
      </c>
      <c r="C222" s="2">
        <f t="shared" si="3"/>
        <v>1</v>
      </c>
      <c r="D222" s="3">
        <v>1</v>
      </c>
      <c r="E222" s="3">
        <v>0</v>
      </c>
    </row>
    <row r="223" spans="1:5" ht="14.4" x14ac:dyDescent="0.3">
      <c r="A223" s="6" t="s">
        <v>281</v>
      </c>
      <c r="B223" s="6" t="s">
        <v>122</v>
      </c>
      <c r="C223" s="2">
        <f t="shared" si="3"/>
        <v>12</v>
      </c>
      <c r="D223" s="3">
        <v>12</v>
      </c>
      <c r="E223" s="3">
        <v>0</v>
      </c>
    </row>
    <row r="224" spans="1:5" ht="14.4" x14ac:dyDescent="0.3">
      <c r="A224" s="6" t="s">
        <v>282</v>
      </c>
      <c r="B224" s="6" t="s">
        <v>124</v>
      </c>
      <c r="C224" s="2">
        <f t="shared" si="3"/>
        <v>159</v>
      </c>
      <c r="D224" s="3">
        <v>159</v>
      </c>
      <c r="E224" s="3">
        <v>0</v>
      </c>
    </row>
    <row r="225" spans="1:5" ht="14.4" x14ac:dyDescent="0.3">
      <c r="A225" s="6" t="s">
        <v>284</v>
      </c>
      <c r="B225" s="6" t="s">
        <v>122</v>
      </c>
      <c r="C225" s="2">
        <f t="shared" si="3"/>
        <v>1</v>
      </c>
      <c r="D225" s="3">
        <v>1</v>
      </c>
      <c r="E225" s="3">
        <v>0</v>
      </c>
    </row>
    <row r="226" spans="1:5" ht="14.4" x14ac:dyDescent="0.3">
      <c r="A226" s="6" t="s">
        <v>283</v>
      </c>
      <c r="B226" s="6" t="s">
        <v>124</v>
      </c>
      <c r="C226" s="2">
        <f t="shared" si="3"/>
        <v>557</v>
      </c>
      <c r="D226" s="3">
        <v>551</v>
      </c>
      <c r="E226" s="3">
        <v>6</v>
      </c>
    </row>
    <row r="227" spans="1:5" ht="14.4" x14ac:dyDescent="0.3">
      <c r="A227" s="6" t="s">
        <v>107</v>
      </c>
      <c r="B227" s="6" t="s">
        <v>124</v>
      </c>
      <c r="C227" s="2">
        <f t="shared" si="3"/>
        <v>366</v>
      </c>
      <c r="D227" s="3">
        <v>366</v>
      </c>
      <c r="E227" s="3">
        <v>0</v>
      </c>
    </row>
    <row r="228" spans="1:5" ht="14.4" x14ac:dyDescent="0.3">
      <c r="A228" s="6" t="s">
        <v>199</v>
      </c>
      <c r="B228" s="6" t="s">
        <v>124</v>
      </c>
      <c r="C228" s="2">
        <f t="shared" si="3"/>
        <v>0</v>
      </c>
      <c r="D228" s="3">
        <v>0</v>
      </c>
      <c r="E228" s="3">
        <v>0</v>
      </c>
    </row>
    <row r="229" spans="1:5" ht="14.4" x14ac:dyDescent="0.3">
      <c r="A229" s="6" t="s">
        <v>109</v>
      </c>
      <c r="B229" s="6" t="s">
        <v>122</v>
      </c>
      <c r="C229" s="2">
        <f t="shared" si="3"/>
        <v>10</v>
      </c>
      <c r="D229" s="3">
        <v>10</v>
      </c>
      <c r="E229" s="3">
        <v>0</v>
      </c>
    </row>
    <row r="230" spans="1:5" ht="14.4" x14ac:dyDescent="0.3">
      <c r="A230" s="6" t="s">
        <v>110</v>
      </c>
      <c r="B230" s="6" t="s">
        <v>124</v>
      </c>
      <c r="C230" s="2">
        <f t="shared" si="3"/>
        <v>16510</v>
      </c>
      <c r="D230" s="3">
        <v>16412</v>
      </c>
      <c r="E230" s="3">
        <v>98</v>
      </c>
    </row>
    <row r="231" spans="1:5" ht="14.4" x14ac:dyDescent="0.3">
      <c r="A231" s="6" t="s">
        <v>285</v>
      </c>
      <c r="B231" s="6" t="s">
        <v>124</v>
      </c>
      <c r="C231" s="2">
        <f t="shared" si="3"/>
        <v>316</v>
      </c>
      <c r="D231" s="3">
        <v>316</v>
      </c>
      <c r="E231" s="3">
        <v>0</v>
      </c>
    </row>
    <row r="232" spans="1:5" ht="14.4" x14ac:dyDescent="0.3">
      <c r="A232" s="6" t="s">
        <v>286</v>
      </c>
      <c r="B232" s="6" t="s">
        <v>124</v>
      </c>
      <c r="C232" s="2">
        <f t="shared" si="3"/>
        <v>0</v>
      </c>
      <c r="D232" s="3">
        <v>0</v>
      </c>
      <c r="E232" s="3">
        <v>0</v>
      </c>
    </row>
    <row r="233" spans="1:5" ht="14.4" x14ac:dyDescent="0.3">
      <c r="A233" s="6" t="s">
        <v>111</v>
      </c>
      <c r="B233" s="6" t="s">
        <v>122</v>
      </c>
      <c r="C233" s="2">
        <f t="shared" si="3"/>
        <v>35</v>
      </c>
      <c r="D233" s="3">
        <v>35</v>
      </c>
      <c r="E233" s="3">
        <v>0</v>
      </c>
    </row>
    <row r="234" spans="1:5" ht="14.4" x14ac:dyDescent="0.3">
      <c r="A234" s="6" t="s">
        <v>112</v>
      </c>
      <c r="B234" s="6" t="s">
        <v>124</v>
      </c>
      <c r="C234" s="2">
        <f t="shared" si="3"/>
        <v>90</v>
      </c>
      <c r="D234" s="3">
        <v>90</v>
      </c>
      <c r="E234" s="3">
        <v>0</v>
      </c>
    </row>
    <row r="235" spans="1:5" ht="14.4" x14ac:dyDescent="0.3">
      <c r="A235" s="6" t="s">
        <v>113</v>
      </c>
      <c r="B235" s="6" t="s">
        <v>132</v>
      </c>
      <c r="C235" s="2">
        <f t="shared" si="3"/>
        <v>310</v>
      </c>
      <c r="D235" s="3">
        <v>309</v>
      </c>
      <c r="E235" s="3">
        <v>1</v>
      </c>
    </row>
    <row r="236" spans="1:5" ht="14.4" x14ac:dyDescent="0.3">
      <c r="A236" s="6" t="s">
        <v>269</v>
      </c>
      <c r="B236" s="6" t="s">
        <v>124</v>
      </c>
      <c r="C236" s="2">
        <f t="shared" si="3"/>
        <v>20</v>
      </c>
      <c r="D236" s="3">
        <v>20</v>
      </c>
      <c r="E236" s="3">
        <v>0</v>
      </c>
    </row>
    <row r="237" spans="1:5" ht="14.4" x14ac:dyDescent="0.3">
      <c r="A237" s="6" t="s">
        <v>287</v>
      </c>
      <c r="B237" s="6" t="s">
        <v>124</v>
      </c>
      <c r="C237" s="2">
        <f t="shared" si="3"/>
        <v>472</v>
      </c>
      <c r="D237" s="3">
        <v>470</v>
      </c>
      <c r="E237" s="3">
        <v>2</v>
      </c>
    </row>
    <row r="238" spans="1:5" ht="14.4" x14ac:dyDescent="0.3">
      <c r="A238" s="6" t="s">
        <v>114</v>
      </c>
      <c r="B238" s="6" t="s">
        <v>124</v>
      </c>
      <c r="C238" s="2">
        <f t="shared" si="3"/>
        <v>196</v>
      </c>
      <c r="D238" s="3">
        <v>195</v>
      </c>
      <c r="E238" s="3">
        <v>1</v>
      </c>
    </row>
    <row r="239" spans="1:5" ht="14.4" x14ac:dyDescent="0.3">
      <c r="A239" s="6" t="s">
        <v>288</v>
      </c>
      <c r="B239" s="6" t="s">
        <v>124</v>
      </c>
      <c r="C239" s="2">
        <f t="shared" si="3"/>
        <v>453</v>
      </c>
      <c r="D239" s="3">
        <v>448</v>
      </c>
      <c r="E239" s="3">
        <v>5</v>
      </c>
    </row>
    <row r="240" spans="1:5" ht="14.4" x14ac:dyDescent="0.3">
      <c r="A240" s="6" t="s">
        <v>115</v>
      </c>
      <c r="B240" s="6" t="s">
        <v>124</v>
      </c>
      <c r="C240" s="2">
        <f t="shared" si="3"/>
        <v>1114</v>
      </c>
      <c r="D240" s="3">
        <v>1110</v>
      </c>
      <c r="E240" s="3">
        <v>4</v>
      </c>
    </row>
    <row r="241" spans="1:5" ht="14.4" x14ac:dyDescent="0.3">
      <c r="A241" s="6" t="s">
        <v>289</v>
      </c>
      <c r="B241" s="6" t="s">
        <v>124</v>
      </c>
      <c r="C241" s="2">
        <f t="shared" si="3"/>
        <v>0</v>
      </c>
      <c r="D241" s="3">
        <v>0</v>
      </c>
      <c r="E241" s="3">
        <v>0</v>
      </c>
    </row>
    <row r="242" spans="1:5" ht="14.4" x14ac:dyDescent="0.3">
      <c r="A242" s="6" t="s">
        <v>116</v>
      </c>
      <c r="B242" s="6" t="s">
        <v>124</v>
      </c>
      <c r="C242" s="2">
        <f t="shared" si="3"/>
        <v>52</v>
      </c>
      <c r="D242" s="3">
        <v>52</v>
      </c>
      <c r="E242" s="3">
        <v>0</v>
      </c>
    </row>
  </sheetData>
  <autoFilter ref="A1:E242"/>
  <sortState xmlns:xlrd2="http://schemas.microsoft.com/office/spreadsheetml/2017/richdata2" ref="A2:E242">
    <sortCondition ref="A1"/>
  </sortState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xSplit="2" ySplit="1" topLeftCell="C215" activePane="bottomRight" state="frozen"/>
      <selection pane="topRight" activeCell="B1" sqref="B1"/>
      <selection pane="bottomLeft" activeCell="A2" sqref="A2"/>
      <selection pane="bottomRight"/>
    </sheetView>
  </sheetViews>
  <sheetFormatPr defaultRowHeight="13.2" x14ac:dyDescent="0.25"/>
  <cols>
    <col min="1" max="1" width="47" bestFit="1" customWidth="1"/>
    <col min="2" max="2" width="10.21875" customWidth="1"/>
    <col min="3" max="3" width="15.21875" style="1" customWidth="1"/>
    <col min="4" max="5" width="15.33203125" customWidth="1"/>
    <col min="6" max="7" width="17.109375" customWidth="1"/>
    <col min="8" max="9" width="16.44140625" customWidth="1"/>
    <col min="10" max="11" width="14.6640625" customWidth="1"/>
  </cols>
  <sheetData>
    <row r="1" spans="1:12" s="5" customFormat="1" ht="39.6" x14ac:dyDescent="0.25">
      <c r="A1" s="4" t="s">
        <v>118</v>
      </c>
      <c r="B1" s="4" t="s">
        <v>290</v>
      </c>
      <c r="C1" s="4" t="s">
        <v>0</v>
      </c>
      <c r="D1" s="4" t="s">
        <v>294</v>
      </c>
      <c r="E1" s="4" t="s">
        <v>295</v>
      </c>
      <c r="F1" s="4" t="s">
        <v>296</v>
      </c>
      <c r="G1" s="4" t="s">
        <v>297</v>
      </c>
      <c r="H1" s="4" t="s">
        <v>298</v>
      </c>
      <c r="I1" s="4" t="s">
        <v>299</v>
      </c>
      <c r="J1" s="4" t="s">
        <v>300</v>
      </c>
      <c r="K1" s="4" t="s">
        <v>301</v>
      </c>
      <c r="L1" s="10"/>
    </row>
    <row r="2" spans="1:12" ht="14.4" x14ac:dyDescent="0.3">
      <c r="A2" s="9" t="s">
        <v>121</v>
      </c>
      <c r="B2" s="9" t="s">
        <v>122</v>
      </c>
      <c r="C2" s="2">
        <f t="shared" ref="C2:C65" si="0">SUM(D2:K2)</f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</row>
    <row r="3" spans="1:12" ht="14.4" x14ac:dyDescent="0.3">
      <c r="A3" s="8" t="s">
        <v>125</v>
      </c>
      <c r="B3" s="8" t="s">
        <v>124</v>
      </c>
      <c r="C3" s="2">
        <f t="shared" si="0"/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</row>
    <row r="4" spans="1:12" ht="14.4" x14ac:dyDescent="0.3">
      <c r="A4" s="8" t="s">
        <v>127</v>
      </c>
      <c r="B4" s="8" t="s">
        <v>128</v>
      </c>
      <c r="C4" s="2">
        <f t="shared" si="0"/>
        <v>1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</row>
    <row r="5" spans="1:12" ht="14.4" x14ac:dyDescent="0.3">
      <c r="A5" s="8" t="s">
        <v>129</v>
      </c>
      <c r="B5" s="8" t="s">
        <v>124</v>
      </c>
      <c r="C5" s="2">
        <f t="shared" si="0"/>
        <v>16</v>
      </c>
      <c r="D5" s="3">
        <v>1</v>
      </c>
      <c r="E5" s="3">
        <v>0</v>
      </c>
      <c r="F5" s="3">
        <v>2</v>
      </c>
      <c r="G5" s="3">
        <v>0</v>
      </c>
      <c r="H5" s="3">
        <v>7</v>
      </c>
      <c r="I5" s="3">
        <v>1</v>
      </c>
      <c r="J5" s="3">
        <v>5</v>
      </c>
      <c r="K5" s="3">
        <v>0</v>
      </c>
    </row>
    <row r="6" spans="1:12" ht="14.4" x14ac:dyDescent="0.3">
      <c r="A6" s="8" t="s">
        <v>253</v>
      </c>
      <c r="B6" s="8" t="s">
        <v>124</v>
      </c>
      <c r="C6" s="2">
        <f t="shared" si="0"/>
        <v>6</v>
      </c>
      <c r="D6" s="3">
        <v>0</v>
      </c>
      <c r="E6" s="3">
        <v>0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2" ht="14.4" x14ac:dyDescent="0.3">
      <c r="A7" s="8" t="s">
        <v>130</v>
      </c>
      <c r="B7" s="8" t="s">
        <v>124</v>
      </c>
      <c r="C7" s="2">
        <f t="shared" si="0"/>
        <v>1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</row>
    <row r="8" spans="1:12" ht="14.4" x14ac:dyDescent="0.3">
      <c r="A8" s="8" t="s">
        <v>134</v>
      </c>
      <c r="B8" s="8" t="s">
        <v>124</v>
      </c>
      <c r="C8" s="2">
        <f t="shared" si="0"/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2" ht="14.4" x14ac:dyDescent="0.3">
      <c r="A9" s="8" t="s">
        <v>135</v>
      </c>
      <c r="B9" s="8" t="s">
        <v>124</v>
      </c>
      <c r="C9" s="2">
        <f t="shared" si="0"/>
        <v>5</v>
      </c>
      <c r="D9" s="3">
        <v>0</v>
      </c>
      <c r="E9" s="3">
        <v>0</v>
      </c>
      <c r="F9" s="3">
        <v>2</v>
      </c>
      <c r="G9" s="3">
        <v>0</v>
      </c>
      <c r="H9" s="3">
        <v>3</v>
      </c>
      <c r="I9" s="3">
        <v>0</v>
      </c>
      <c r="J9" s="3">
        <v>0</v>
      </c>
      <c r="K9" s="3">
        <v>0</v>
      </c>
    </row>
    <row r="10" spans="1:12" ht="14.4" x14ac:dyDescent="0.3">
      <c r="A10" s="8" t="s">
        <v>4</v>
      </c>
      <c r="B10" s="8" t="s">
        <v>124</v>
      </c>
      <c r="C10" s="2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2" ht="14.4" x14ac:dyDescent="0.3">
      <c r="A11" s="8" t="s">
        <v>5</v>
      </c>
      <c r="B11" s="8" t="s">
        <v>124</v>
      </c>
      <c r="C11" s="2">
        <f t="shared" si="0"/>
        <v>25</v>
      </c>
      <c r="D11" s="3">
        <v>5</v>
      </c>
      <c r="E11" s="3">
        <v>0</v>
      </c>
      <c r="F11" s="3">
        <v>20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2" ht="14.4" x14ac:dyDescent="0.3">
      <c r="A12" s="8" t="s">
        <v>6</v>
      </c>
      <c r="B12" s="8" t="s">
        <v>122</v>
      </c>
      <c r="C12" s="2">
        <f t="shared" si="0"/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2" ht="14.4" x14ac:dyDescent="0.3">
      <c r="A13" s="8" t="s">
        <v>7</v>
      </c>
      <c r="B13" s="8" t="s">
        <v>124</v>
      </c>
      <c r="C13" s="2">
        <f t="shared" si="0"/>
        <v>38</v>
      </c>
      <c r="D13" s="3">
        <v>0</v>
      </c>
      <c r="E13" s="3">
        <v>0</v>
      </c>
      <c r="F13" s="3">
        <v>8</v>
      </c>
      <c r="G13" s="3">
        <v>0</v>
      </c>
      <c r="H13" s="3">
        <v>27</v>
      </c>
      <c r="I13" s="3">
        <v>0</v>
      </c>
      <c r="J13" s="3">
        <v>3</v>
      </c>
      <c r="K13" s="3">
        <v>0</v>
      </c>
    </row>
    <row r="14" spans="1:12" ht="14.4" x14ac:dyDescent="0.3">
      <c r="A14" s="8" t="s">
        <v>260</v>
      </c>
      <c r="B14" s="8" t="s">
        <v>124</v>
      </c>
      <c r="C14" s="2">
        <f t="shared" si="0"/>
        <v>30</v>
      </c>
      <c r="D14" s="3">
        <v>1</v>
      </c>
      <c r="E14" s="3">
        <v>0</v>
      </c>
      <c r="F14" s="3">
        <v>13</v>
      </c>
      <c r="G14" s="3">
        <v>1</v>
      </c>
      <c r="H14" s="3">
        <v>14</v>
      </c>
      <c r="I14" s="3">
        <v>0</v>
      </c>
      <c r="J14" s="3">
        <v>1</v>
      </c>
      <c r="K14" s="3">
        <v>0</v>
      </c>
    </row>
    <row r="15" spans="1:12" ht="14.4" x14ac:dyDescent="0.3">
      <c r="A15" s="8" t="s">
        <v>131</v>
      </c>
      <c r="B15" s="8" t="s">
        <v>132</v>
      </c>
      <c r="C15" s="2">
        <f t="shared" si="0"/>
        <v>297</v>
      </c>
      <c r="D15" s="3">
        <v>162</v>
      </c>
      <c r="E15" s="3">
        <v>0</v>
      </c>
      <c r="F15" s="3">
        <v>68</v>
      </c>
      <c r="G15" s="3">
        <v>2</v>
      </c>
      <c r="H15" s="3">
        <v>63</v>
      </c>
      <c r="I15" s="3">
        <v>2</v>
      </c>
      <c r="J15" s="3">
        <v>0</v>
      </c>
      <c r="K15" s="3">
        <v>0</v>
      </c>
    </row>
    <row r="16" spans="1:12" ht="14.4" x14ac:dyDescent="0.3">
      <c r="A16" s="8" t="s">
        <v>138</v>
      </c>
      <c r="B16" s="8" t="s">
        <v>122</v>
      </c>
      <c r="C16" s="2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4" x14ac:dyDescent="0.3">
      <c r="A17" s="8" t="s">
        <v>133</v>
      </c>
      <c r="B17" s="8" t="s">
        <v>124</v>
      </c>
      <c r="C17" s="2">
        <f t="shared" si="0"/>
        <v>112</v>
      </c>
      <c r="D17" s="3">
        <v>0</v>
      </c>
      <c r="E17" s="3">
        <v>0</v>
      </c>
      <c r="F17" s="3">
        <v>1</v>
      </c>
      <c r="G17" s="3">
        <v>0</v>
      </c>
      <c r="H17" s="3">
        <v>77</v>
      </c>
      <c r="I17" s="3">
        <v>20</v>
      </c>
      <c r="J17" s="3">
        <v>10</v>
      </c>
      <c r="K17" s="3">
        <v>4</v>
      </c>
    </row>
    <row r="18" spans="1:11" ht="14.4" x14ac:dyDescent="0.3">
      <c r="A18" s="8" t="s">
        <v>139</v>
      </c>
      <c r="B18" s="8" t="s">
        <v>124</v>
      </c>
      <c r="C18" s="2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4" x14ac:dyDescent="0.3">
      <c r="A19" s="8" t="s">
        <v>140</v>
      </c>
      <c r="B19" s="8" t="s">
        <v>124</v>
      </c>
      <c r="C19" s="2">
        <f t="shared" si="0"/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4" x14ac:dyDescent="0.3">
      <c r="A20" s="8" t="s">
        <v>153</v>
      </c>
      <c r="B20" s="8" t="s">
        <v>122</v>
      </c>
      <c r="C20" s="2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4" x14ac:dyDescent="0.3">
      <c r="A21" s="8" t="s">
        <v>8</v>
      </c>
      <c r="B21" s="8" t="s">
        <v>124</v>
      </c>
      <c r="C21" s="2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4" x14ac:dyDescent="0.3">
      <c r="A22" s="8" t="s">
        <v>143</v>
      </c>
      <c r="B22" s="8" t="s">
        <v>128</v>
      </c>
      <c r="C22" s="2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4" x14ac:dyDescent="0.3">
      <c r="A23" s="8" t="s">
        <v>144</v>
      </c>
      <c r="B23" s="8" t="s">
        <v>124</v>
      </c>
      <c r="C23" s="2">
        <f t="shared" si="0"/>
        <v>60</v>
      </c>
      <c r="D23" s="3">
        <v>0</v>
      </c>
      <c r="E23" s="3">
        <v>0</v>
      </c>
      <c r="F23" s="3">
        <v>30</v>
      </c>
      <c r="G23" s="3">
        <v>1</v>
      </c>
      <c r="H23" s="3">
        <v>29</v>
      </c>
      <c r="I23" s="3">
        <v>0</v>
      </c>
      <c r="J23" s="3">
        <v>0</v>
      </c>
      <c r="K23" s="3">
        <v>0</v>
      </c>
    </row>
    <row r="24" spans="1:11" ht="14.4" x14ac:dyDescent="0.3">
      <c r="A24" s="8" t="s">
        <v>210</v>
      </c>
      <c r="B24" s="8" t="s">
        <v>132</v>
      </c>
      <c r="C24" s="2">
        <f t="shared" si="0"/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4" x14ac:dyDescent="0.3">
      <c r="A25" s="8" t="s">
        <v>147</v>
      </c>
      <c r="B25" s="8" t="s">
        <v>122</v>
      </c>
      <c r="C25" s="2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4" x14ac:dyDescent="0.3">
      <c r="A26" s="8" t="s">
        <v>10</v>
      </c>
      <c r="B26" s="8" t="s">
        <v>124</v>
      </c>
      <c r="C26" s="2">
        <f t="shared" si="0"/>
        <v>6</v>
      </c>
      <c r="D26" s="3">
        <v>0</v>
      </c>
      <c r="E26" s="3">
        <v>0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</row>
    <row r="27" spans="1:11" ht="14.4" x14ac:dyDescent="0.3">
      <c r="A27" s="8" t="s">
        <v>11</v>
      </c>
      <c r="B27" s="8" t="s">
        <v>122</v>
      </c>
      <c r="C27" s="2">
        <f t="shared" si="0"/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4" x14ac:dyDescent="0.3">
      <c r="A28" s="8" t="s">
        <v>149</v>
      </c>
      <c r="B28" s="8" t="s">
        <v>122</v>
      </c>
      <c r="C28" s="2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4" x14ac:dyDescent="0.3">
      <c r="A29" s="8" t="s">
        <v>150</v>
      </c>
      <c r="B29" s="8" t="s">
        <v>124</v>
      </c>
      <c r="C29" s="2">
        <f t="shared" si="0"/>
        <v>18</v>
      </c>
      <c r="D29" s="3">
        <v>0</v>
      </c>
      <c r="E29" s="3">
        <v>0</v>
      </c>
      <c r="F29" s="3">
        <v>11</v>
      </c>
      <c r="G29" s="3">
        <v>0</v>
      </c>
      <c r="H29" s="3">
        <v>7</v>
      </c>
      <c r="I29" s="3">
        <v>0</v>
      </c>
      <c r="J29" s="3">
        <v>0</v>
      </c>
      <c r="K29" s="3">
        <v>0</v>
      </c>
    </row>
    <row r="30" spans="1:11" ht="14.4" x14ac:dyDescent="0.3">
      <c r="A30" s="8" t="s">
        <v>151</v>
      </c>
      <c r="B30" s="8" t="s">
        <v>124</v>
      </c>
      <c r="C30" s="2">
        <f t="shared" si="0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4" x14ac:dyDescent="0.3">
      <c r="A31" s="8" t="s">
        <v>152</v>
      </c>
      <c r="B31" s="8" t="s">
        <v>124</v>
      </c>
      <c r="C31" s="2">
        <f t="shared" si="0"/>
        <v>14</v>
      </c>
      <c r="D31" s="3">
        <v>0</v>
      </c>
      <c r="E31" s="3">
        <v>0</v>
      </c>
      <c r="F31" s="3">
        <v>4</v>
      </c>
      <c r="G31" s="3">
        <v>0</v>
      </c>
      <c r="H31" s="3">
        <v>9</v>
      </c>
      <c r="I31" s="3">
        <v>0</v>
      </c>
      <c r="J31" s="3">
        <v>1</v>
      </c>
      <c r="K31" s="3">
        <v>0</v>
      </c>
    </row>
    <row r="32" spans="1:11" ht="14.4" x14ac:dyDescent="0.3">
      <c r="A32" s="8" t="s">
        <v>142</v>
      </c>
      <c r="B32" s="8" t="s">
        <v>124</v>
      </c>
      <c r="C32" s="2">
        <f t="shared" si="0"/>
        <v>3</v>
      </c>
      <c r="D32" s="3">
        <v>0</v>
      </c>
      <c r="E32" s="3">
        <v>0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4" x14ac:dyDescent="0.3">
      <c r="A33" s="8" t="s">
        <v>157</v>
      </c>
      <c r="B33" s="8" t="s">
        <v>132</v>
      </c>
      <c r="C33" s="2">
        <f t="shared" si="0"/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4" x14ac:dyDescent="0.3">
      <c r="A34" s="8" t="s">
        <v>159</v>
      </c>
      <c r="B34" s="8" t="s">
        <v>124</v>
      </c>
      <c r="C34" s="2">
        <f t="shared" si="0"/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4" x14ac:dyDescent="0.3">
      <c r="A35" s="8" t="s">
        <v>160</v>
      </c>
      <c r="B35" s="8" t="s">
        <v>124</v>
      </c>
      <c r="C35" s="2">
        <f t="shared" si="0"/>
        <v>8</v>
      </c>
      <c r="D35" s="3">
        <v>0</v>
      </c>
      <c r="E35" s="3">
        <v>0</v>
      </c>
      <c r="F35" s="3">
        <v>1</v>
      </c>
      <c r="G35" s="3">
        <v>0</v>
      </c>
      <c r="H35" s="3">
        <v>5</v>
      </c>
      <c r="I35" s="3">
        <v>2</v>
      </c>
      <c r="J35" s="3">
        <v>0</v>
      </c>
      <c r="K35" s="3">
        <v>0</v>
      </c>
    </row>
    <row r="36" spans="1:11" ht="14.4" x14ac:dyDescent="0.3">
      <c r="A36" s="8" t="s">
        <v>13</v>
      </c>
      <c r="B36" s="8" t="s">
        <v>124</v>
      </c>
      <c r="C36" s="2">
        <f t="shared" si="0"/>
        <v>70</v>
      </c>
      <c r="D36" s="3">
        <v>1</v>
      </c>
      <c r="E36" s="3">
        <v>0</v>
      </c>
      <c r="F36" s="3">
        <v>23</v>
      </c>
      <c r="G36" s="3">
        <v>0</v>
      </c>
      <c r="H36" s="3">
        <v>46</v>
      </c>
      <c r="I36" s="3">
        <v>0</v>
      </c>
      <c r="J36" s="3">
        <v>0</v>
      </c>
      <c r="K36" s="3">
        <v>0</v>
      </c>
    </row>
    <row r="37" spans="1:11" ht="14.4" x14ac:dyDescent="0.3">
      <c r="A37" s="8" t="s">
        <v>162</v>
      </c>
      <c r="B37" s="8" t="s">
        <v>122</v>
      </c>
      <c r="C37" s="2">
        <f t="shared" si="0"/>
        <v>16</v>
      </c>
      <c r="D37" s="3">
        <v>1</v>
      </c>
      <c r="E37" s="3">
        <v>0</v>
      </c>
      <c r="F37" s="3">
        <v>11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</row>
    <row r="38" spans="1:11" ht="14.4" x14ac:dyDescent="0.3">
      <c r="A38" s="8" t="s">
        <v>14</v>
      </c>
      <c r="B38" s="8" t="s">
        <v>124</v>
      </c>
      <c r="C38" s="2">
        <f t="shared" si="0"/>
        <v>43</v>
      </c>
      <c r="D38" s="3">
        <v>0</v>
      </c>
      <c r="E38" s="3">
        <v>0</v>
      </c>
      <c r="F38" s="3">
        <v>7</v>
      </c>
      <c r="G38" s="3">
        <v>0</v>
      </c>
      <c r="H38" s="3">
        <v>31</v>
      </c>
      <c r="I38" s="3">
        <v>0</v>
      </c>
      <c r="J38" s="3">
        <v>5</v>
      </c>
      <c r="K38" s="3">
        <v>0</v>
      </c>
    </row>
    <row r="39" spans="1:11" ht="14.4" x14ac:dyDescent="0.3">
      <c r="A39" s="8" t="s">
        <v>15</v>
      </c>
      <c r="B39" s="8" t="s">
        <v>132</v>
      </c>
      <c r="C39" s="2">
        <f t="shared" si="0"/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4" x14ac:dyDescent="0.3">
      <c r="A40" s="8" t="s">
        <v>161</v>
      </c>
      <c r="B40" s="8" t="s">
        <v>124</v>
      </c>
      <c r="C40" s="2">
        <f t="shared" si="0"/>
        <v>11</v>
      </c>
      <c r="D40" s="3">
        <v>0</v>
      </c>
      <c r="E40" s="3">
        <v>0</v>
      </c>
      <c r="F40" s="3">
        <v>8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</row>
    <row r="41" spans="1:11" ht="14.4" x14ac:dyDescent="0.3">
      <c r="A41" s="8" t="s">
        <v>156</v>
      </c>
      <c r="B41" s="8" t="s">
        <v>124</v>
      </c>
      <c r="C41" s="2">
        <f t="shared" si="0"/>
        <v>7</v>
      </c>
      <c r="D41" s="3">
        <v>0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5</v>
      </c>
      <c r="K41" s="3">
        <v>0</v>
      </c>
    </row>
    <row r="42" spans="1:11" ht="14.4" x14ac:dyDescent="0.3">
      <c r="A42" s="8" t="s">
        <v>164</v>
      </c>
      <c r="B42" s="8" t="s">
        <v>122</v>
      </c>
      <c r="C42" s="2">
        <f t="shared" si="0"/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4" x14ac:dyDescent="0.3">
      <c r="A43" s="8" t="s">
        <v>16</v>
      </c>
      <c r="B43" s="8" t="s">
        <v>124</v>
      </c>
      <c r="C43" s="2">
        <f t="shared" si="0"/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4" x14ac:dyDescent="0.3">
      <c r="A44" s="8" t="s">
        <v>165</v>
      </c>
      <c r="B44" s="8" t="s">
        <v>124</v>
      </c>
      <c r="C44" s="2">
        <f t="shared" si="0"/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4" x14ac:dyDescent="0.3">
      <c r="A45" s="8" t="s">
        <v>18</v>
      </c>
      <c r="B45" s="8" t="s">
        <v>124</v>
      </c>
      <c r="C45" s="2">
        <f t="shared" si="0"/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4" x14ac:dyDescent="0.3">
      <c r="A46" s="8" t="s">
        <v>19</v>
      </c>
      <c r="B46" s="8" t="s">
        <v>122</v>
      </c>
      <c r="C46" s="2">
        <f t="shared" si="0"/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4" x14ac:dyDescent="0.3">
      <c r="A47" s="8" t="s">
        <v>123</v>
      </c>
      <c r="B47" s="8" t="s">
        <v>124</v>
      </c>
      <c r="C47" s="2">
        <f t="shared" si="0"/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4" x14ac:dyDescent="0.3">
      <c r="A48" s="8" t="s">
        <v>22</v>
      </c>
      <c r="B48" s="8" t="s">
        <v>122</v>
      </c>
      <c r="C48" s="2">
        <f t="shared" si="0"/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4" x14ac:dyDescent="0.3">
      <c r="A49" s="8" t="s">
        <v>167</v>
      </c>
      <c r="B49" s="8" t="s">
        <v>124</v>
      </c>
      <c r="C49" s="2">
        <f t="shared" si="0"/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4" x14ac:dyDescent="0.3">
      <c r="A50" s="8" t="s">
        <v>168</v>
      </c>
      <c r="B50" s="8" t="s">
        <v>124</v>
      </c>
      <c r="C50" s="2">
        <f t="shared" si="0"/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</row>
    <row r="51" spans="1:11" ht="14.4" x14ac:dyDescent="0.3">
      <c r="A51" s="8" t="s">
        <v>24</v>
      </c>
      <c r="B51" s="8" t="s">
        <v>122</v>
      </c>
      <c r="C51" s="2">
        <f t="shared" si="0"/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4.4" x14ac:dyDescent="0.3">
      <c r="A52" s="8" t="s">
        <v>169</v>
      </c>
      <c r="B52" s="8" t="s">
        <v>124</v>
      </c>
      <c r="C52" s="2">
        <f t="shared" si="0"/>
        <v>66</v>
      </c>
      <c r="D52" s="3">
        <v>2</v>
      </c>
      <c r="E52" s="3">
        <v>0</v>
      </c>
      <c r="F52" s="3">
        <v>35</v>
      </c>
      <c r="G52" s="3">
        <v>6</v>
      </c>
      <c r="H52" s="3">
        <v>17</v>
      </c>
      <c r="I52" s="3">
        <v>0</v>
      </c>
      <c r="J52" s="3">
        <v>6</v>
      </c>
      <c r="K52" s="3">
        <v>0</v>
      </c>
    </row>
    <row r="53" spans="1:11" ht="14.4" x14ac:dyDescent="0.3">
      <c r="A53" s="8" t="s">
        <v>25</v>
      </c>
      <c r="B53" s="8" t="s">
        <v>124</v>
      </c>
      <c r="C53" s="2">
        <f t="shared" si="0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ht="14.4" x14ac:dyDescent="0.3">
      <c r="A54" s="8" t="s">
        <v>292</v>
      </c>
      <c r="B54" s="8" t="s">
        <v>124</v>
      </c>
      <c r="C54" s="2">
        <f t="shared" si="0"/>
        <v>76</v>
      </c>
      <c r="D54" s="3">
        <v>0</v>
      </c>
      <c r="E54" s="3">
        <v>0</v>
      </c>
      <c r="F54" s="3">
        <v>54</v>
      </c>
      <c r="G54" s="3">
        <v>1</v>
      </c>
      <c r="H54" s="3">
        <v>18</v>
      </c>
      <c r="I54" s="3">
        <v>0</v>
      </c>
      <c r="J54" s="3">
        <v>3</v>
      </c>
      <c r="K54" s="3">
        <v>0</v>
      </c>
    </row>
    <row r="55" spans="1:11" ht="14.4" x14ac:dyDescent="0.3">
      <c r="A55" s="8" t="s">
        <v>242</v>
      </c>
      <c r="B55" s="8" t="s">
        <v>124</v>
      </c>
      <c r="C55" s="2">
        <f t="shared" si="0"/>
        <v>6</v>
      </c>
      <c r="D55" s="3">
        <v>0</v>
      </c>
      <c r="E55" s="3">
        <v>0</v>
      </c>
      <c r="F55" s="3">
        <v>0</v>
      </c>
      <c r="G55" s="3">
        <v>0</v>
      </c>
      <c r="H55" s="3">
        <v>5</v>
      </c>
      <c r="I55" s="3">
        <v>1</v>
      </c>
      <c r="J55" s="3">
        <v>0</v>
      </c>
      <c r="K55" s="3">
        <v>0</v>
      </c>
    </row>
    <row r="56" spans="1:11" ht="14.4" x14ac:dyDescent="0.3">
      <c r="A56" s="8" t="s">
        <v>26</v>
      </c>
      <c r="B56" s="8" t="s">
        <v>122</v>
      </c>
      <c r="C56" s="2">
        <f t="shared" si="0"/>
        <v>186</v>
      </c>
      <c r="D56" s="3">
        <v>3</v>
      </c>
      <c r="E56" s="3">
        <v>0</v>
      </c>
      <c r="F56" s="3">
        <v>100</v>
      </c>
      <c r="G56" s="3">
        <v>8</v>
      </c>
      <c r="H56" s="3">
        <v>61</v>
      </c>
      <c r="I56" s="3">
        <v>10</v>
      </c>
      <c r="J56" s="3">
        <v>4</v>
      </c>
      <c r="K56" s="3">
        <v>0</v>
      </c>
    </row>
    <row r="57" spans="1:11" ht="14.4" x14ac:dyDescent="0.3">
      <c r="A57" s="8" t="s">
        <v>170</v>
      </c>
      <c r="B57" s="8" t="s">
        <v>124</v>
      </c>
      <c r="C57" s="2">
        <f t="shared" si="0"/>
        <v>333</v>
      </c>
      <c r="D57" s="3">
        <v>2</v>
      </c>
      <c r="E57" s="3">
        <v>0</v>
      </c>
      <c r="F57" s="3">
        <v>90</v>
      </c>
      <c r="G57" s="3">
        <v>24</v>
      </c>
      <c r="H57" s="3">
        <v>166</v>
      </c>
      <c r="I57" s="3">
        <v>39</v>
      </c>
      <c r="J57" s="3">
        <v>11</v>
      </c>
      <c r="K57" s="3">
        <v>1</v>
      </c>
    </row>
    <row r="58" spans="1:11" ht="14.4" x14ac:dyDescent="0.3">
      <c r="A58" s="8" t="s">
        <v>171</v>
      </c>
      <c r="B58" s="8" t="s">
        <v>124</v>
      </c>
      <c r="C58" s="2">
        <f t="shared" si="0"/>
        <v>4</v>
      </c>
      <c r="D58" s="3">
        <v>2</v>
      </c>
      <c r="E58" s="3">
        <v>0</v>
      </c>
      <c r="F58" s="3">
        <v>2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14.4" x14ac:dyDescent="0.3">
      <c r="A59" s="8" t="s">
        <v>172</v>
      </c>
      <c r="B59" s="8" t="s">
        <v>124</v>
      </c>
      <c r="C59" s="2">
        <f t="shared" si="0"/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4.4" x14ac:dyDescent="0.3">
      <c r="A60" s="8" t="s">
        <v>173</v>
      </c>
      <c r="B60" s="8" t="s">
        <v>124</v>
      </c>
      <c r="C60" s="2">
        <f t="shared" si="0"/>
        <v>175</v>
      </c>
      <c r="D60" s="3">
        <v>2</v>
      </c>
      <c r="E60" s="3">
        <v>1</v>
      </c>
      <c r="F60" s="3">
        <v>2</v>
      </c>
      <c r="G60" s="3">
        <v>0</v>
      </c>
      <c r="H60" s="3">
        <v>112</v>
      </c>
      <c r="I60" s="3">
        <v>51</v>
      </c>
      <c r="J60" s="3">
        <v>7</v>
      </c>
      <c r="K60" s="3">
        <v>0</v>
      </c>
    </row>
    <row r="61" spans="1:11" ht="14.4" x14ac:dyDescent="0.3">
      <c r="A61" s="8" t="s">
        <v>28</v>
      </c>
      <c r="B61" s="8" t="s">
        <v>124</v>
      </c>
      <c r="C61" s="2">
        <f t="shared" si="0"/>
        <v>10</v>
      </c>
      <c r="D61" s="3">
        <v>2</v>
      </c>
      <c r="E61" s="3">
        <v>0</v>
      </c>
      <c r="F61" s="3">
        <v>0</v>
      </c>
      <c r="G61" s="3">
        <v>0</v>
      </c>
      <c r="H61" s="3">
        <v>5</v>
      </c>
      <c r="I61" s="3">
        <v>0</v>
      </c>
      <c r="J61" s="3">
        <v>3</v>
      </c>
      <c r="K61" s="3">
        <v>0</v>
      </c>
    </row>
    <row r="62" spans="1:11" ht="14.4" x14ac:dyDescent="0.3">
      <c r="A62" s="8" t="s">
        <v>29</v>
      </c>
      <c r="B62" s="8" t="s">
        <v>122</v>
      </c>
      <c r="C62" s="2">
        <f t="shared" si="0"/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ht="14.4" x14ac:dyDescent="0.3">
      <c r="A63" s="8" t="s">
        <v>30</v>
      </c>
      <c r="B63" s="8" t="s">
        <v>132</v>
      </c>
      <c r="C63" s="2">
        <f t="shared" si="0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4.4" x14ac:dyDescent="0.3">
      <c r="A64" s="8" t="s">
        <v>31</v>
      </c>
      <c r="B64" s="8" t="s">
        <v>124</v>
      </c>
      <c r="C64" s="2">
        <f t="shared" si="0"/>
        <v>2352</v>
      </c>
      <c r="D64" s="3">
        <v>8</v>
      </c>
      <c r="E64" s="3">
        <v>29</v>
      </c>
      <c r="F64" s="3">
        <v>7</v>
      </c>
      <c r="G64" s="3">
        <v>0</v>
      </c>
      <c r="H64" s="3">
        <v>70</v>
      </c>
      <c r="I64" s="3">
        <v>12</v>
      </c>
      <c r="J64" s="3">
        <v>527</v>
      </c>
      <c r="K64" s="3">
        <v>1699</v>
      </c>
    </row>
    <row r="65" spans="1:11" ht="14.4" x14ac:dyDescent="0.3">
      <c r="A65" s="8" t="s">
        <v>32</v>
      </c>
      <c r="B65" s="8" t="s">
        <v>124</v>
      </c>
      <c r="C65" s="2">
        <f t="shared" si="0"/>
        <v>202</v>
      </c>
      <c r="D65" s="3">
        <v>2</v>
      </c>
      <c r="E65" s="3">
        <v>1</v>
      </c>
      <c r="F65" s="3">
        <v>0</v>
      </c>
      <c r="G65" s="3">
        <v>0</v>
      </c>
      <c r="H65" s="3">
        <v>6</v>
      </c>
      <c r="I65" s="3">
        <v>0</v>
      </c>
      <c r="J65" s="3">
        <v>64</v>
      </c>
      <c r="K65" s="3">
        <v>129</v>
      </c>
    </row>
    <row r="66" spans="1:11" ht="14.4" x14ac:dyDescent="0.3">
      <c r="A66" s="8" t="s">
        <v>33</v>
      </c>
      <c r="B66" s="8" t="s">
        <v>124</v>
      </c>
      <c r="C66" s="2">
        <f t="shared" ref="C66:C129" si="1">SUM(D66:K66)</f>
        <v>619</v>
      </c>
      <c r="D66" s="3">
        <v>119</v>
      </c>
      <c r="E66" s="3">
        <v>1</v>
      </c>
      <c r="F66" s="3">
        <v>73</v>
      </c>
      <c r="G66" s="3">
        <v>24</v>
      </c>
      <c r="H66" s="3">
        <v>188</v>
      </c>
      <c r="I66" s="3">
        <v>48</v>
      </c>
      <c r="J66" s="3">
        <v>140</v>
      </c>
      <c r="K66" s="3">
        <v>26</v>
      </c>
    </row>
    <row r="67" spans="1:11" ht="14.4" x14ac:dyDescent="0.3">
      <c r="A67" s="8" t="s">
        <v>34</v>
      </c>
      <c r="B67" s="8" t="s">
        <v>124</v>
      </c>
      <c r="C67" s="2">
        <f t="shared" si="1"/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ht="14.4" x14ac:dyDescent="0.3">
      <c r="A68" s="8" t="s">
        <v>177</v>
      </c>
      <c r="B68" s="8" t="s">
        <v>124</v>
      </c>
      <c r="C68" s="2">
        <f t="shared" si="1"/>
        <v>5</v>
      </c>
      <c r="D68" s="3">
        <v>0</v>
      </c>
      <c r="E68" s="3">
        <v>0</v>
      </c>
      <c r="F68" s="3">
        <v>0</v>
      </c>
      <c r="G68" s="3">
        <v>0</v>
      </c>
      <c r="H68" s="3">
        <v>2</v>
      </c>
      <c r="I68" s="3">
        <v>1</v>
      </c>
      <c r="J68" s="3">
        <v>2</v>
      </c>
      <c r="K68" s="3">
        <v>0</v>
      </c>
    </row>
    <row r="69" spans="1:11" ht="14.4" x14ac:dyDescent="0.3">
      <c r="A69" s="8" t="s">
        <v>291</v>
      </c>
      <c r="B69" s="8" t="s">
        <v>124</v>
      </c>
      <c r="C69" s="2">
        <f t="shared" si="1"/>
        <v>13</v>
      </c>
      <c r="D69" s="3">
        <v>3</v>
      </c>
      <c r="E69" s="3">
        <v>0</v>
      </c>
      <c r="F69" s="3">
        <v>0</v>
      </c>
      <c r="G69" s="3">
        <v>0</v>
      </c>
      <c r="H69" s="3">
        <v>5</v>
      </c>
      <c r="I69" s="3">
        <v>4</v>
      </c>
      <c r="J69" s="3">
        <v>1</v>
      </c>
      <c r="K69" s="3">
        <v>0</v>
      </c>
    </row>
    <row r="70" spans="1:11" ht="14.4" x14ac:dyDescent="0.3">
      <c r="A70" s="8" t="s">
        <v>178</v>
      </c>
      <c r="B70" s="8" t="s">
        <v>124</v>
      </c>
      <c r="C70" s="2">
        <f t="shared" si="1"/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</row>
    <row r="71" spans="1:11" ht="14.4" x14ac:dyDescent="0.3">
      <c r="A71" s="8" t="s">
        <v>180</v>
      </c>
      <c r="B71" s="8" t="s">
        <v>124</v>
      </c>
      <c r="C71" s="2">
        <f t="shared" si="1"/>
        <v>3</v>
      </c>
      <c r="D71" s="3">
        <v>0</v>
      </c>
      <c r="E71" s="3">
        <v>0</v>
      </c>
      <c r="F71" s="3">
        <v>3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</row>
    <row r="72" spans="1:11" ht="14.4" x14ac:dyDescent="0.3">
      <c r="A72" s="8" t="s">
        <v>37</v>
      </c>
      <c r="B72" s="8" t="s">
        <v>122</v>
      </c>
      <c r="C72" s="2">
        <f t="shared" si="1"/>
        <v>36</v>
      </c>
      <c r="D72" s="3">
        <v>0</v>
      </c>
      <c r="E72" s="3">
        <v>0</v>
      </c>
      <c r="F72" s="3">
        <v>30</v>
      </c>
      <c r="G72" s="3">
        <v>0</v>
      </c>
      <c r="H72" s="3">
        <v>5</v>
      </c>
      <c r="I72" s="3">
        <v>0</v>
      </c>
      <c r="J72" s="3">
        <v>1</v>
      </c>
      <c r="K72" s="3">
        <v>0</v>
      </c>
    </row>
    <row r="73" spans="1:11" ht="14.4" x14ac:dyDescent="0.3">
      <c r="A73" s="8" t="s">
        <v>38</v>
      </c>
      <c r="B73" s="8" t="s">
        <v>124</v>
      </c>
      <c r="C73" s="2">
        <f t="shared" si="1"/>
        <v>746</v>
      </c>
      <c r="D73" s="3">
        <v>3</v>
      </c>
      <c r="E73" s="3">
        <v>1</v>
      </c>
      <c r="F73" s="3">
        <v>176</v>
      </c>
      <c r="G73" s="3">
        <v>29</v>
      </c>
      <c r="H73" s="3">
        <v>205</v>
      </c>
      <c r="I73" s="3">
        <v>31</v>
      </c>
      <c r="J73" s="3">
        <v>238</v>
      </c>
      <c r="K73" s="3">
        <v>63</v>
      </c>
    </row>
    <row r="74" spans="1:11" ht="14.4" x14ac:dyDescent="0.3">
      <c r="A74" s="8" t="s">
        <v>183</v>
      </c>
      <c r="B74" s="8" t="s">
        <v>124</v>
      </c>
      <c r="C74" s="2">
        <f t="shared" si="1"/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</row>
    <row r="75" spans="1:11" ht="14.4" x14ac:dyDescent="0.3">
      <c r="A75" s="8" t="s">
        <v>155</v>
      </c>
      <c r="B75" s="8" t="s">
        <v>124</v>
      </c>
      <c r="C75" s="2">
        <f t="shared" si="1"/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</row>
    <row r="76" spans="1:11" ht="14.4" x14ac:dyDescent="0.3">
      <c r="A76" s="8" t="s">
        <v>39</v>
      </c>
      <c r="B76" s="8" t="s">
        <v>122</v>
      </c>
      <c r="C76" s="2">
        <f t="shared" si="1"/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</row>
    <row r="77" spans="1:11" ht="14.4" x14ac:dyDescent="0.3">
      <c r="A77" s="8" t="s">
        <v>185</v>
      </c>
      <c r="B77" s="8" t="s">
        <v>124</v>
      </c>
      <c r="C77" s="2">
        <f t="shared" si="1"/>
        <v>5</v>
      </c>
      <c r="D77" s="3">
        <v>0</v>
      </c>
      <c r="E77" s="3">
        <v>0</v>
      </c>
      <c r="F77" s="3">
        <v>0</v>
      </c>
      <c r="G77" s="3">
        <v>0</v>
      </c>
      <c r="H77" s="3">
        <v>5</v>
      </c>
      <c r="I77" s="3">
        <v>0</v>
      </c>
      <c r="J77" s="3">
        <v>0</v>
      </c>
      <c r="K77" s="3">
        <v>0</v>
      </c>
    </row>
    <row r="78" spans="1:11" ht="14.4" x14ac:dyDescent="0.3">
      <c r="A78" s="8" t="s">
        <v>186</v>
      </c>
      <c r="B78" s="8" t="s">
        <v>124</v>
      </c>
      <c r="C78" s="2">
        <f t="shared" si="1"/>
        <v>1</v>
      </c>
      <c r="D78" s="3">
        <v>0</v>
      </c>
      <c r="E78" s="3">
        <v>0</v>
      </c>
      <c r="F78" s="3">
        <v>0</v>
      </c>
      <c r="G78" s="3">
        <v>0</v>
      </c>
      <c r="H78" s="3">
        <v>1</v>
      </c>
      <c r="I78" s="3">
        <v>0</v>
      </c>
      <c r="J78" s="3">
        <v>0</v>
      </c>
      <c r="K78" s="3">
        <v>0</v>
      </c>
    </row>
    <row r="79" spans="1:11" ht="14.4" x14ac:dyDescent="0.3">
      <c r="A79" s="8" t="s">
        <v>187</v>
      </c>
      <c r="B79" s="8" t="s">
        <v>122</v>
      </c>
      <c r="C79" s="2">
        <f t="shared" si="1"/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ht="14.4" x14ac:dyDescent="0.3">
      <c r="A80" s="8" t="s">
        <v>188</v>
      </c>
      <c r="B80" s="8" t="s">
        <v>124</v>
      </c>
      <c r="C80" s="2">
        <f t="shared" si="1"/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4.4" x14ac:dyDescent="0.3">
      <c r="A81" s="8" t="s">
        <v>41</v>
      </c>
      <c r="B81" s="8" t="s">
        <v>122</v>
      </c>
      <c r="C81" s="2">
        <f t="shared" si="1"/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4.4" x14ac:dyDescent="0.3">
      <c r="A82" s="8" t="s">
        <v>189</v>
      </c>
      <c r="B82" s="8" t="s">
        <v>124</v>
      </c>
      <c r="C82" s="2">
        <f t="shared" si="1"/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4.4" x14ac:dyDescent="0.3">
      <c r="A83" s="8" t="s">
        <v>190</v>
      </c>
      <c r="B83" s="8" t="s">
        <v>124</v>
      </c>
      <c r="C83" s="2">
        <f t="shared" si="1"/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4.4" x14ac:dyDescent="0.3">
      <c r="A84" s="8" t="s">
        <v>42</v>
      </c>
      <c r="B84" s="8" t="s">
        <v>124</v>
      </c>
      <c r="C84" s="2">
        <f t="shared" si="1"/>
        <v>103</v>
      </c>
      <c r="D84" s="3">
        <v>0</v>
      </c>
      <c r="E84" s="3">
        <v>0</v>
      </c>
      <c r="F84" s="3">
        <v>4</v>
      </c>
      <c r="G84" s="3">
        <v>0</v>
      </c>
      <c r="H84" s="3">
        <v>19</v>
      </c>
      <c r="I84" s="3">
        <v>78</v>
      </c>
      <c r="J84" s="3">
        <v>2</v>
      </c>
      <c r="K84" s="3">
        <v>0</v>
      </c>
    </row>
    <row r="85" spans="1:11" ht="14.4" x14ac:dyDescent="0.3">
      <c r="A85" s="8" t="s">
        <v>43</v>
      </c>
      <c r="B85" s="8" t="s">
        <v>122</v>
      </c>
      <c r="C85" s="2">
        <f t="shared" si="1"/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  <row r="86" spans="1:11" ht="14.4" x14ac:dyDescent="0.3">
      <c r="A86" s="8" t="s">
        <v>44</v>
      </c>
      <c r="B86" s="8" t="s">
        <v>124</v>
      </c>
      <c r="C86" s="2">
        <f t="shared" si="1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  <row r="87" spans="1:11" ht="14.4" x14ac:dyDescent="0.3">
      <c r="A87" s="8" t="s">
        <v>45</v>
      </c>
      <c r="B87" s="8" t="s">
        <v>122</v>
      </c>
      <c r="C87" s="2">
        <f t="shared" si="1"/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</row>
    <row r="88" spans="1:11" ht="14.4" x14ac:dyDescent="0.3">
      <c r="A88" s="8" t="s">
        <v>192</v>
      </c>
      <c r="B88" s="8" t="s">
        <v>124</v>
      </c>
      <c r="C88" s="2">
        <f t="shared" si="1"/>
        <v>11</v>
      </c>
      <c r="D88" s="3">
        <v>1</v>
      </c>
      <c r="E88" s="3">
        <v>0</v>
      </c>
      <c r="F88" s="3">
        <v>7</v>
      </c>
      <c r="G88" s="3">
        <v>0</v>
      </c>
      <c r="H88" s="3">
        <v>3</v>
      </c>
      <c r="I88" s="3">
        <v>0</v>
      </c>
      <c r="J88" s="3">
        <v>0</v>
      </c>
      <c r="K88" s="3">
        <v>0</v>
      </c>
    </row>
    <row r="89" spans="1:11" ht="14.4" x14ac:dyDescent="0.3">
      <c r="A89" s="8" t="s">
        <v>193</v>
      </c>
      <c r="B89" s="8" t="s">
        <v>124</v>
      </c>
      <c r="C89" s="2">
        <f t="shared" si="1"/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</row>
    <row r="90" spans="1:11" ht="14.4" x14ac:dyDescent="0.3">
      <c r="A90" s="8" t="s">
        <v>196</v>
      </c>
      <c r="B90" s="8" t="s">
        <v>124</v>
      </c>
      <c r="C90" s="2">
        <f t="shared" si="1"/>
        <v>2</v>
      </c>
      <c r="D90" s="3">
        <v>0</v>
      </c>
      <c r="E90" s="3">
        <v>0</v>
      </c>
      <c r="F90" s="3">
        <v>1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</row>
    <row r="91" spans="1:11" ht="14.4" x14ac:dyDescent="0.3">
      <c r="A91" s="8" t="s">
        <v>126</v>
      </c>
      <c r="B91" s="8" t="s">
        <v>122</v>
      </c>
      <c r="C91" s="2">
        <f t="shared" si="1"/>
        <v>6</v>
      </c>
      <c r="D91" s="3">
        <v>0</v>
      </c>
      <c r="E91" s="3">
        <v>0</v>
      </c>
      <c r="F91" s="3">
        <v>0</v>
      </c>
      <c r="G91" s="3">
        <v>0</v>
      </c>
      <c r="H91" s="3">
        <v>3</v>
      </c>
      <c r="I91" s="3">
        <v>0</v>
      </c>
      <c r="J91" s="3">
        <v>2</v>
      </c>
      <c r="K91" s="3">
        <v>1</v>
      </c>
    </row>
    <row r="92" spans="1:11" ht="14.4" x14ac:dyDescent="0.3">
      <c r="A92" s="8" t="s">
        <v>46</v>
      </c>
      <c r="B92" s="8" t="s">
        <v>124</v>
      </c>
      <c r="C92" s="2">
        <f t="shared" si="1"/>
        <v>41</v>
      </c>
      <c r="D92" s="3">
        <v>0</v>
      </c>
      <c r="E92" s="3">
        <v>0</v>
      </c>
      <c r="F92" s="3">
        <v>0</v>
      </c>
      <c r="G92" s="3">
        <v>3</v>
      </c>
      <c r="H92" s="3">
        <v>3</v>
      </c>
      <c r="I92" s="3">
        <v>0</v>
      </c>
      <c r="J92" s="3">
        <v>26</v>
      </c>
      <c r="K92" s="3">
        <v>9</v>
      </c>
    </row>
    <row r="93" spans="1:11" ht="14.4" x14ac:dyDescent="0.3">
      <c r="A93" s="8" t="s">
        <v>200</v>
      </c>
      <c r="B93" s="8" t="s">
        <v>124</v>
      </c>
      <c r="C93" s="2">
        <f t="shared" si="1"/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</row>
    <row r="94" spans="1:11" ht="14.4" x14ac:dyDescent="0.3">
      <c r="A94" s="8" t="s">
        <v>47</v>
      </c>
      <c r="B94" s="8" t="s">
        <v>124</v>
      </c>
      <c r="C94" s="2">
        <f t="shared" si="1"/>
        <v>2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</row>
    <row r="95" spans="1:11" ht="14.4" x14ac:dyDescent="0.3">
      <c r="A95" s="8" t="s">
        <v>48</v>
      </c>
      <c r="B95" s="8" t="s">
        <v>124</v>
      </c>
      <c r="C95" s="2">
        <f t="shared" si="1"/>
        <v>6</v>
      </c>
      <c r="D95" s="3">
        <v>0</v>
      </c>
      <c r="E95" s="3">
        <v>0</v>
      </c>
      <c r="F95" s="3">
        <v>5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</row>
    <row r="96" spans="1:11" ht="14.4" x14ac:dyDescent="0.3">
      <c r="A96" s="8" t="s">
        <v>202</v>
      </c>
      <c r="B96" s="8" t="s">
        <v>124</v>
      </c>
      <c r="C96" s="2">
        <f t="shared" si="1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</row>
    <row r="97" spans="1:11" ht="14.4" x14ac:dyDescent="0.3">
      <c r="A97" s="8" t="s">
        <v>203</v>
      </c>
      <c r="B97" s="8" t="s">
        <v>124</v>
      </c>
      <c r="C97" s="2">
        <f t="shared" si="1"/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</row>
    <row r="98" spans="1:11" ht="14.4" x14ac:dyDescent="0.3">
      <c r="A98" s="8" t="s">
        <v>145</v>
      </c>
      <c r="B98" s="8" t="s">
        <v>122</v>
      </c>
      <c r="C98" s="2">
        <f t="shared" si="1"/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</row>
    <row r="99" spans="1:11" ht="14.4" x14ac:dyDescent="0.3">
      <c r="A99" s="8" t="s">
        <v>205</v>
      </c>
      <c r="B99" s="8" t="s">
        <v>132</v>
      </c>
      <c r="C99" s="2">
        <f t="shared" si="1"/>
        <v>2</v>
      </c>
      <c r="D99" s="3">
        <v>0</v>
      </c>
      <c r="E99" s="3">
        <v>0</v>
      </c>
      <c r="F99" s="3">
        <v>2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</row>
    <row r="100" spans="1:11" ht="14.4" x14ac:dyDescent="0.3">
      <c r="A100" s="8" t="s">
        <v>50</v>
      </c>
      <c r="B100" s="8" t="s">
        <v>122</v>
      </c>
      <c r="C100" s="2">
        <f t="shared" si="1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</row>
    <row r="101" spans="1:11" ht="14.4" x14ac:dyDescent="0.3">
      <c r="A101" s="8" t="s">
        <v>206</v>
      </c>
      <c r="B101" s="8" t="s">
        <v>124</v>
      </c>
      <c r="C101" s="2">
        <f t="shared" si="1"/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</row>
    <row r="102" spans="1:11" ht="14.4" x14ac:dyDescent="0.3">
      <c r="A102" s="8" t="s">
        <v>204</v>
      </c>
      <c r="B102" s="8" t="s">
        <v>124</v>
      </c>
      <c r="C102" s="2">
        <f t="shared" si="1"/>
        <v>1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</row>
    <row r="103" spans="1:11" ht="14.4" x14ac:dyDescent="0.3">
      <c r="A103" s="8" t="s">
        <v>51</v>
      </c>
      <c r="B103" s="8" t="s">
        <v>124</v>
      </c>
      <c r="C103" s="2">
        <f t="shared" si="1"/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</row>
    <row r="104" spans="1:11" ht="14.4" x14ac:dyDescent="0.3">
      <c r="A104" s="8" t="s">
        <v>207</v>
      </c>
      <c r="B104" s="8" t="s">
        <v>124</v>
      </c>
      <c r="C104" s="2">
        <f t="shared" si="1"/>
        <v>2</v>
      </c>
      <c r="D104" s="3">
        <v>0</v>
      </c>
      <c r="E104" s="3">
        <v>0</v>
      </c>
      <c r="F104" s="3">
        <v>0</v>
      </c>
      <c r="G104" s="3">
        <v>0</v>
      </c>
      <c r="H104" s="3">
        <v>2</v>
      </c>
      <c r="I104" s="3">
        <v>0</v>
      </c>
      <c r="J104" s="3">
        <v>0</v>
      </c>
      <c r="K104" s="3">
        <v>0</v>
      </c>
    </row>
    <row r="105" spans="1:11" ht="14.4" x14ac:dyDescent="0.3">
      <c r="A105" s="8" t="s">
        <v>208</v>
      </c>
      <c r="B105" s="8" t="s">
        <v>122</v>
      </c>
      <c r="C105" s="2">
        <f t="shared" si="1"/>
        <v>5</v>
      </c>
      <c r="D105" s="3">
        <v>4</v>
      </c>
      <c r="E105" s="3">
        <v>0</v>
      </c>
      <c r="F105" s="3">
        <v>0</v>
      </c>
      <c r="G105" s="3">
        <v>0</v>
      </c>
      <c r="H105" s="3">
        <v>1</v>
      </c>
      <c r="I105" s="3">
        <v>0</v>
      </c>
      <c r="J105" s="3">
        <v>0</v>
      </c>
      <c r="K105" s="3">
        <v>0</v>
      </c>
    </row>
    <row r="106" spans="1:11" ht="14.4" x14ac:dyDescent="0.3">
      <c r="A106" s="8" t="s">
        <v>209</v>
      </c>
      <c r="B106" s="8" t="s">
        <v>124</v>
      </c>
      <c r="C106" s="2">
        <f t="shared" si="1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</row>
    <row r="107" spans="1:11" ht="14.4" x14ac:dyDescent="0.3">
      <c r="A107" s="8" t="s">
        <v>56</v>
      </c>
      <c r="B107" s="8" t="s">
        <v>124</v>
      </c>
      <c r="C107" s="2">
        <f t="shared" si="1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</row>
    <row r="108" spans="1:11" ht="14.4" x14ac:dyDescent="0.3">
      <c r="A108" s="8" t="s">
        <v>57</v>
      </c>
      <c r="B108" s="8" t="s">
        <v>124</v>
      </c>
      <c r="C108" s="2">
        <f t="shared" si="1"/>
        <v>14</v>
      </c>
      <c r="D108" s="3">
        <v>0</v>
      </c>
      <c r="E108" s="3">
        <v>0</v>
      </c>
      <c r="F108" s="3">
        <v>4</v>
      </c>
      <c r="G108" s="3">
        <v>0</v>
      </c>
      <c r="H108" s="3">
        <v>10</v>
      </c>
      <c r="I108" s="3">
        <v>0</v>
      </c>
      <c r="J108" s="3">
        <v>0</v>
      </c>
      <c r="K108" s="3">
        <v>0</v>
      </c>
    </row>
    <row r="109" spans="1:11" ht="14.4" x14ac:dyDescent="0.3">
      <c r="A109" s="8" t="s">
        <v>59</v>
      </c>
      <c r="B109" s="8" t="s">
        <v>124</v>
      </c>
      <c r="C109" s="2">
        <f t="shared" si="1"/>
        <v>2</v>
      </c>
      <c r="D109" s="3">
        <v>0</v>
      </c>
      <c r="E109" s="3">
        <v>0</v>
      </c>
      <c r="F109" s="3">
        <v>0</v>
      </c>
      <c r="G109" s="3">
        <v>0</v>
      </c>
      <c r="H109" s="3">
        <v>2</v>
      </c>
      <c r="I109" s="3">
        <v>0</v>
      </c>
      <c r="J109" s="3">
        <v>0</v>
      </c>
      <c r="K109" s="3">
        <v>0</v>
      </c>
    </row>
    <row r="110" spans="1:11" ht="14.4" x14ac:dyDescent="0.3">
      <c r="A110" s="8" t="s">
        <v>60</v>
      </c>
      <c r="B110" s="8" t="s">
        <v>122</v>
      </c>
      <c r="C110" s="2">
        <f t="shared" si="1"/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</row>
    <row r="111" spans="1:11" ht="14.4" x14ac:dyDescent="0.3">
      <c r="A111" s="8" t="s">
        <v>212</v>
      </c>
      <c r="B111" s="8" t="s">
        <v>124</v>
      </c>
      <c r="C111" s="2">
        <f t="shared" si="1"/>
        <v>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1</v>
      </c>
      <c r="K111" s="3">
        <v>0</v>
      </c>
    </row>
    <row r="112" spans="1:11" ht="14.4" x14ac:dyDescent="0.3">
      <c r="A112" s="8" t="s">
        <v>163</v>
      </c>
      <c r="B112" s="8" t="s">
        <v>124</v>
      </c>
      <c r="C112" s="2">
        <f t="shared" si="1"/>
        <v>367</v>
      </c>
      <c r="D112" s="3">
        <v>4</v>
      </c>
      <c r="E112" s="3">
        <v>1</v>
      </c>
      <c r="F112" s="3">
        <v>6</v>
      </c>
      <c r="G112" s="3">
        <v>2</v>
      </c>
      <c r="H112" s="3">
        <v>115</v>
      </c>
      <c r="I112" s="3">
        <v>106</v>
      </c>
      <c r="J112" s="3">
        <v>55</v>
      </c>
      <c r="K112" s="3">
        <v>78</v>
      </c>
    </row>
    <row r="113" spans="1:11" ht="14.4" x14ac:dyDescent="0.3">
      <c r="A113" s="8" t="s">
        <v>61</v>
      </c>
      <c r="B113" s="8" t="s">
        <v>124</v>
      </c>
      <c r="C113" s="2">
        <f t="shared" si="1"/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</row>
    <row r="114" spans="1:11" ht="14.4" x14ac:dyDescent="0.3">
      <c r="A114" s="8" t="s">
        <v>141</v>
      </c>
      <c r="B114" s="8" t="s">
        <v>124</v>
      </c>
      <c r="C114" s="2">
        <f t="shared" si="1"/>
        <v>1027</v>
      </c>
      <c r="D114" s="3">
        <v>10</v>
      </c>
      <c r="E114" s="3">
        <v>0</v>
      </c>
      <c r="F114" s="3">
        <v>6</v>
      </c>
      <c r="G114" s="3">
        <v>0</v>
      </c>
      <c r="H114" s="3">
        <v>702</v>
      </c>
      <c r="I114" s="3">
        <v>236</v>
      </c>
      <c r="J114" s="3">
        <v>57</v>
      </c>
      <c r="K114" s="3">
        <v>16</v>
      </c>
    </row>
    <row r="115" spans="1:11" ht="14.4" x14ac:dyDescent="0.3">
      <c r="A115" s="8" t="s">
        <v>214</v>
      </c>
      <c r="B115" s="8" t="s">
        <v>122</v>
      </c>
      <c r="C115" s="2">
        <f t="shared" si="1"/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</row>
    <row r="116" spans="1:11" ht="14.4" x14ac:dyDescent="0.3">
      <c r="A116" s="8" t="s">
        <v>215</v>
      </c>
      <c r="B116" s="8" t="s">
        <v>122</v>
      </c>
      <c r="C116" s="2">
        <f t="shared" si="1"/>
        <v>1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</row>
    <row r="117" spans="1:11" ht="14.4" x14ac:dyDescent="0.3">
      <c r="A117" s="8" t="s">
        <v>216</v>
      </c>
      <c r="B117" s="8" t="s">
        <v>124</v>
      </c>
      <c r="C117" s="2">
        <f t="shared" si="1"/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</row>
    <row r="118" spans="1:11" ht="14.4" x14ac:dyDescent="0.3">
      <c r="A118" s="8" t="s">
        <v>62</v>
      </c>
      <c r="B118" s="8" t="s">
        <v>124</v>
      </c>
      <c r="C118" s="2">
        <f t="shared" si="1"/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</row>
    <row r="119" spans="1:11" ht="14.4" x14ac:dyDescent="0.3">
      <c r="A119" s="8" t="s">
        <v>64</v>
      </c>
      <c r="B119" s="8" t="s">
        <v>132</v>
      </c>
      <c r="C119" s="2">
        <f t="shared" si="1"/>
        <v>3</v>
      </c>
      <c r="D119" s="3">
        <v>0</v>
      </c>
      <c r="E119" s="3">
        <v>0</v>
      </c>
      <c r="F119" s="3">
        <v>1</v>
      </c>
      <c r="G119" s="3">
        <v>0</v>
      </c>
      <c r="H119" s="3">
        <v>2</v>
      </c>
      <c r="I119" s="3">
        <v>0</v>
      </c>
      <c r="J119" s="3">
        <v>0</v>
      </c>
      <c r="K119" s="3">
        <v>0</v>
      </c>
    </row>
    <row r="120" spans="1:11" ht="14.4" x14ac:dyDescent="0.3">
      <c r="A120" s="8" t="s">
        <v>65</v>
      </c>
      <c r="B120" s="8" t="s">
        <v>124</v>
      </c>
      <c r="C120" s="2">
        <f t="shared" si="1"/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</row>
    <row r="121" spans="1:11" ht="14.4" x14ac:dyDescent="0.3">
      <c r="A121" s="8" t="s">
        <v>252</v>
      </c>
      <c r="B121" s="8" t="s">
        <v>122</v>
      </c>
      <c r="C121" s="2">
        <f t="shared" si="1"/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</row>
    <row r="122" spans="1:11" ht="14.4" x14ac:dyDescent="0.3">
      <c r="A122" s="8" t="s">
        <v>218</v>
      </c>
      <c r="B122" s="8" t="s">
        <v>128</v>
      </c>
      <c r="C122" s="2">
        <f t="shared" si="1"/>
        <v>10</v>
      </c>
      <c r="D122" s="3">
        <v>0</v>
      </c>
      <c r="E122" s="3">
        <v>0</v>
      </c>
      <c r="F122" s="3">
        <v>0</v>
      </c>
      <c r="G122" s="3">
        <v>0</v>
      </c>
      <c r="H122" s="3">
        <v>9</v>
      </c>
      <c r="I122" s="3">
        <v>0</v>
      </c>
      <c r="J122" s="3">
        <v>1</v>
      </c>
      <c r="K122" s="3">
        <v>0</v>
      </c>
    </row>
    <row r="123" spans="1:11" ht="14.4" x14ac:dyDescent="0.3">
      <c r="A123" s="8" t="s">
        <v>211</v>
      </c>
      <c r="B123" s="8" t="s">
        <v>124</v>
      </c>
      <c r="C123" s="2">
        <f t="shared" si="1"/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</row>
    <row r="124" spans="1:11" ht="14.4" x14ac:dyDescent="0.3">
      <c r="A124" s="8" t="s">
        <v>220</v>
      </c>
      <c r="B124" s="8" t="s">
        <v>124</v>
      </c>
      <c r="C124" s="2">
        <f t="shared" si="1"/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</row>
    <row r="125" spans="1:11" ht="14.4" x14ac:dyDescent="0.3">
      <c r="A125" s="8" t="s">
        <v>137</v>
      </c>
      <c r="B125" s="8" t="s">
        <v>124</v>
      </c>
      <c r="C125" s="2">
        <f t="shared" si="1"/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</row>
    <row r="126" spans="1:11" ht="14.4" x14ac:dyDescent="0.3">
      <c r="A126" s="8" t="s">
        <v>67</v>
      </c>
      <c r="B126" s="8" t="s">
        <v>122</v>
      </c>
      <c r="C126" s="2">
        <f t="shared" si="1"/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</row>
    <row r="127" spans="1:11" ht="14.4" x14ac:dyDescent="0.3">
      <c r="A127" s="8" t="s">
        <v>68</v>
      </c>
      <c r="B127" s="8" t="s">
        <v>124</v>
      </c>
      <c r="C127" s="2">
        <f t="shared" si="1"/>
        <v>106</v>
      </c>
      <c r="D127" s="3">
        <v>1</v>
      </c>
      <c r="E127" s="3">
        <v>0</v>
      </c>
      <c r="F127" s="3">
        <v>30</v>
      </c>
      <c r="G127" s="3">
        <v>3</v>
      </c>
      <c r="H127" s="3">
        <v>72</v>
      </c>
      <c r="I127" s="3">
        <v>0</v>
      </c>
      <c r="J127" s="3">
        <v>0</v>
      </c>
      <c r="K127" s="3">
        <v>0</v>
      </c>
    </row>
    <row r="128" spans="1:11" ht="14.4" x14ac:dyDescent="0.3">
      <c r="A128" s="8" t="s">
        <v>179</v>
      </c>
      <c r="B128" s="8" t="s">
        <v>132</v>
      </c>
      <c r="C128" s="2">
        <f t="shared" si="1"/>
        <v>4</v>
      </c>
      <c r="D128" s="3">
        <v>0</v>
      </c>
      <c r="E128" s="3">
        <v>0</v>
      </c>
      <c r="F128" s="3">
        <v>4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</row>
    <row r="129" spans="1:11" ht="14.4" x14ac:dyDescent="0.3">
      <c r="A129" s="8" t="s">
        <v>69</v>
      </c>
      <c r="B129" s="8" t="s">
        <v>124</v>
      </c>
      <c r="C129" s="2">
        <f t="shared" si="1"/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</row>
    <row r="130" spans="1:11" ht="14.4" x14ac:dyDescent="0.3">
      <c r="A130" s="8" t="s">
        <v>70</v>
      </c>
      <c r="B130" s="8" t="s">
        <v>122</v>
      </c>
      <c r="C130" s="2">
        <f t="shared" ref="C130:C193" si="2">SUM(D130:K130)</f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</row>
    <row r="131" spans="1:11" ht="14.4" x14ac:dyDescent="0.3">
      <c r="A131" s="8" t="s">
        <v>222</v>
      </c>
      <c r="B131" s="8" t="s">
        <v>124</v>
      </c>
      <c r="C131" s="2">
        <f t="shared" si="2"/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</row>
    <row r="132" spans="1:11" ht="14.4" x14ac:dyDescent="0.3">
      <c r="A132" s="8" t="s">
        <v>213</v>
      </c>
      <c r="B132" s="8" t="s">
        <v>122</v>
      </c>
      <c r="C132" s="2">
        <f t="shared" si="2"/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</row>
    <row r="133" spans="1:11" ht="14.4" x14ac:dyDescent="0.3">
      <c r="A133" s="8" t="s">
        <v>223</v>
      </c>
      <c r="B133" s="8" t="s">
        <v>124</v>
      </c>
      <c r="C133" s="2">
        <f t="shared" si="2"/>
        <v>3</v>
      </c>
      <c r="D133" s="3">
        <v>0</v>
      </c>
      <c r="E133" s="3">
        <v>0</v>
      </c>
      <c r="F133" s="3">
        <v>1</v>
      </c>
      <c r="G133" s="3">
        <v>0</v>
      </c>
      <c r="H133" s="3">
        <v>2</v>
      </c>
      <c r="I133" s="3">
        <v>0</v>
      </c>
      <c r="J133" s="3">
        <v>0</v>
      </c>
      <c r="K133" s="3">
        <v>0</v>
      </c>
    </row>
    <row r="134" spans="1:11" ht="14.4" x14ac:dyDescent="0.3">
      <c r="A134" s="8" t="s">
        <v>225</v>
      </c>
      <c r="B134" s="8" t="s">
        <v>124</v>
      </c>
      <c r="C134" s="2">
        <f t="shared" si="2"/>
        <v>1</v>
      </c>
      <c r="D134" s="3">
        <v>0</v>
      </c>
      <c r="E134" s="3">
        <v>0</v>
      </c>
      <c r="F134" s="3">
        <v>0</v>
      </c>
      <c r="G134" s="3">
        <v>0</v>
      </c>
      <c r="H134" s="3">
        <v>1</v>
      </c>
      <c r="I134" s="3">
        <v>0</v>
      </c>
      <c r="J134" s="3">
        <v>0</v>
      </c>
      <c r="K134" s="3">
        <v>0</v>
      </c>
    </row>
    <row r="135" spans="1:11" ht="14.4" x14ac:dyDescent="0.3">
      <c r="A135" s="8" t="s">
        <v>228</v>
      </c>
      <c r="B135" s="8" t="s">
        <v>124</v>
      </c>
      <c r="C135" s="2">
        <f t="shared" si="2"/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</row>
    <row r="136" spans="1:11" ht="14.4" x14ac:dyDescent="0.3">
      <c r="A136" s="8" t="s">
        <v>75</v>
      </c>
      <c r="B136" s="8" t="s">
        <v>124</v>
      </c>
      <c r="C136" s="2">
        <f t="shared" si="2"/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</row>
    <row r="137" spans="1:11" ht="14.4" x14ac:dyDescent="0.3">
      <c r="A137" s="8" t="s">
        <v>231</v>
      </c>
      <c r="B137" s="8" t="s">
        <v>124</v>
      </c>
      <c r="C137" s="2">
        <f t="shared" si="2"/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</row>
    <row r="138" spans="1:11" ht="14.4" x14ac:dyDescent="0.3">
      <c r="A138" s="8" t="s">
        <v>233</v>
      </c>
      <c r="B138" s="8" t="s">
        <v>124</v>
      </c>
      <c r="C138" s="2">
        <f t="shared" si="2"/>
        <v>2</v>
      </c>
      <c r="D138" s="3">
        <v>0</v>
      </c>
      <c r="E138" s="3">
        <v>0</v>
      </c>
      <c r="F138" s="3">
        <v>0</v>
      </c>
      <c r="G138" s="3">
        <v>0</v>
      </c>
      <c r="H138" s="3">
        <v>2</v>
      </c>
      <c r="I138" s="3">
        <v>0</v>
      </c>
      <c r="J138" s="3">
        <v>0</v>
      </c>
      <c r="K138" s="3">
        <v>0</v>
      </c>
    </row>
    <row r="139" spans="1:11" ht="14.4" x14ac:dyDescent="0.3">
      <c r="A139" s="8" t="s">
        <v>235</v>
      </c>
      <c r="B139" s="8" t="s">
        <v>124</v>
      </c>
      <c r="C139" s="2">
        <f t="shared" si="2"/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</row>
    <row r="140" spans="1:11" ht="14.4" x14ac:dyDescent="0.3">
      <c r="A140" s="8" t="s">
        <v>246</v>
      </c>
      <c r="B140" s="8" t="s">
        <v>124</v>
      </c>
      <c r="C140" s="2">
        <f t="shared" si="2"/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</row>
    <row r="141" spans="1:11" ht="14.4" x14ac:dyDescent="0.3">
      <c r="A141" s="8" t="s">
        <v>280</v>
      </c>
      <c r="B141" s="8" t="s">
        <v>124</v>
      </c>
      <c r="C141" s="2">
        <f t="shared" si="2"/>
        <v>14</v>
      </c>
      <c r="D141" s="3">
        <v>0</v>
      </c>
      <c r="E141" s="3">
        <v>0</v>
      </c>
      <c r="F141" s="3">
        <v>0</v>
      </c>
      <c r="G141" s="3">
        <v>0</v>
      </c>
      <c r="H141" s="3">
        <v>7</v>
      </c>
      <c r="I141" s="3">
        <v>0</v>
      </c>
      <c r="J141" s="3">
        <v>7</v>
      </c>
      <c r="K141" s="3">
        <v>0</v>
      </c>
    </row>
    <row r="142" spans="1:11" ht="14.4" x14ac:dyDescent="0.3">
      <c r="A142" s="8" t="s">
        <v>226</v>
      </c>
      <c r="B142" s="8" t="s">
        <v>124</v>
      </c>
      <c r="C142" s="2">
        <f t="shared" si="2"/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</row>
    <row r="143" spans="1:11" ht="14.4" x14ac:dyDescent="0.3">
      <c r="A143" s="8" t="s">
        <v>236</v>
      </c>
      <c r="B143" s="8" t="s">
        <v>132</v>
      </c>
      <c r="C143" s="2">
        <f t="shared" si="2"/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</row>
    <row r="144" spans="1:11" ht="14.4" x14ac:dyDescent="0.3">
      <c r="A144" s="8" t="s">
        <v>76</v>
      </c>
      <c r="B144" s="8" t="s">
        <v>128</v>
      </c>
      <c r="C144" s="2">
        <f t="shared" si="2"/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</row>
    <row r="145" spans="1:11" ht="14.4" x14ac:dyDescent="0.3">
      <c r="A145" s="8" t="s">
        <v>77</v>
      </c>
      <c r="B145" s="8" t="s">
        <v>128</v>
      </c>
      <c r="C145" s="2">
        <f t="shared" si="2"/>
        <v>927</v>
      </c>
      <c r="D145" s="3">
        <v>13</v>
      </c>
      <c r="E145" s="3">
        <v>9</v>
      </c>
      <c r="F145" s="3">
        <v>133</v>
      </c>
      <c r="G145" s="3">
        <v>13</v>
      </c>
      <c r="H145" s="3">
        <v>215</v>
      </c>
      <c r="I145" s="3">
        <v>188</v>
      </c>
      <c r="J145" s="3">
        <v>173</v>
      </c>
      <c r="K145" s="3">
        <v>183</v>
      </c>
    </row>
    <row r="146" spans="1:11" ht="14.4" x14ac:dyDescent="0.3">
      <c r="A146" s="8" t="s">
        <v>237</v>
      </c>
      <c r="B146" s="8" t="s">
        <v>132</v>
      </c>
      <c r="C146" s="2">
        <f t="shared" si="2"/>
        <v>26</v>
      </c>
      <c r="D146" s="3">
        <v>1</v>
      </c>
      <c r="E146" s="3">
        <v>0</v>
      </c>
      <c r="F146" s="3">
        <v>22</v>
      </c>
      <c r="G146" s="3">
        <v>0</v>
      </c>
      <c r="H146" s="3">
        <v>3</v>
      </c>
      <c r="I146" s="3">
        <v>0</v>
      </c>
      <c r="J146" s="3">
        <v>0</v>
      </c>
      <c r="K146" s="3">
        <v>0</v>
      </c>
    </row>
    <row r="147" spans="1:11" ht="14.4" x14ac:dyDescent="0.3">
      <c r="A147" s="8" t="s">
        <v>184</v>
      </c>
      <c r="B147" s="8" t="s">
        <v>124</v>
      </c>
      <c r="C147" s="2">
        <f t="shared" si="2"/>
        <v>3</v>
      </c>
      <c r="D147" s="3">
        <v>0</v>
      </c>
      <c r="E147" s="3">
        <v>0</v>
      </c>
      <c r="F147" s="3">
        <v>0</v>
      </c>
      <c r="G147" s="3">
        <v>0</v>
      </c>
      <c r="H147" s="3">
        <v>3</v>
      </c>
      <c r="I147" s="3">
        <v>0</v>
      </c>
      <c r="J147" s="3">
        <v>0</v>
      </c>
      <c r="K147" s="3">
        <v>0</v>
      </c>
    </row>
    <row r="148" spans="1:11" ht="14.4" x14ac:dyDescent="0.3">
      <c r="A148" s="8" t="s">
        <v>197</v>
      </c>
      <c r="B148" s="8" t="s">
        <v>124</v>
      </c>
      <c r="C148" s="2">
        <f t="shared" si="2"/>
        <v>13</v>
      </c>
      <c r="D148" s="3">
        <v>0</v>
      </c>
      <c r="E148" s="3">
        <v>0</v>
      </c>
      <c r="F148" s="3">
        <v>5</v>
      </c>
      <c r="G148" s="3">
        <v>0</v>
      </c>
      <c r="H148" s="3">
        <v>8</v>
      </c>
      <c r="I148" s="3">
        <v>0</v>
      </c>
      <c r="J148" s="3">
        <v>0</v>
      </c>
      <c r="K148" s="3">
        <v>0</v>
      </c>
    </row>
    <row r="149" spans="1:11" ht="14.4" x14ac:dyDescent="0.3">
      <c r="A149" s="8" t="s">
        <v>240</v>
      </c>
      <c r="B149" s="8" t="s">
        <v>124</v>
      </c>
      <c r="C149" s="2">
        <f t="shared" si="2"/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</row>
    <row r="150" spans="1:11" ht="14.4" x14ac:dyDescent="0.3">
      <c r="A150" s="8" t="s">
        <v>243</v>
      </c>
      <c r="B150" s="8" t="s">
        <v>124</v>
      </c>
      <c r="C150" s="2">
        <f t="shared" si="2"/>
        <v>337</v>
      </c>
      <c r="D150" s="3">
        <v>1</v>
      </c>
      <c r="E150" s="3">
        <v>1</v>
      </c>
      <c r="F150" s="3">
        <v>7</v>
      </c>
      <c r="G150" s="3">
        <v>0</v>
      </c>
      <c r="H150" s="3">
        <v>76</v>
      </c>
      <c r="I150" s="3">
        <v>99</v>
      </c>
      <c r="J150" s="3">
        <v>39</v>
      </c>
      <c r="K150" s="3">
        <v>114</v>
      </c>
    </row>
    <row r="151" spans="1:11" ht="14.4" x14ac:dyDescent="0.3">
      <c r="A151" s="8" t="s">
        <v>245</v>
      </c>
      <c r="B151" s="8" t="s">
        <v>124</v>
      </c>
      <c r="C151" s="2">
        <f t="shared" si="2"/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</row>
    <row r="152" spans="1:11" ht="14.4" x14ac:dyDescent="0.3">
      <c r="A152" s="8" t="s">
        <v>78</v>
      </c>
      <c r="B152" s="8" t="s">
        <v>124</v>
      </c>
      <c r="C152" s="2">
        <f t="shared" si="2"/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</row>
    <row r="153" spans="1:11" ht="14.4" x14ac:dyDescent="0.3">
      <c r="A153" s="8" t="s">
        <v>247</v>
      </c>
      <c r="B153" s="8" t="s">
        <v>124</v>
      </c>
      <c r="C153" s="2">
        <f t="shared" si="2"/>
        <v>4</v>
      </c>
      <c r="D153" s="3">
        <v>0</v>
      </c>
      <c r="E153" s="3">
        <v>0</v>
      </c>
      <c r="F153" s="3">
        <v>0</v>
      </c>
      <c r="G153" s="3">
        <v>0</v>
      </c>
      <c r="H153" s="3">
        <v>3</v>
      </c>
      <c r="I153" s="3">
        <v>1</v>
      </c>
      <c r="J153" s="3">
        <v>0</v>
      </c>
      <c r="K153" s="3">
        <v>0</v>
      </c>
    </row>
    <row r="154" spans="1:11" ht="14.4" x14ac:dyDescent="0.3">
      <c r="A154" s="8" t="s">
        <v>250</v>
      </c>
      <c r="B154" s="8" t="s">
        <v>124</v>
      </c>
      <c r="C154" s="2">
        <f t="shared" si="2"/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</row>
    <row r="155" spans="1:11" ht="14.4" x14ac:dyDescent="0.3">
      <c r="A155" s="8" t="s">
        <v>82</v>
      </c>
      <c r="B155" s="8" t="s">
        <v>124</v>
      </c>
      <c r="C155" s="2">
        <f t="shared" si="2"/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</row>
    <row r="156" spans="1:11" ht="14.4" x14ac:dyDescent="0.3">
      <c r="A156" s="8" t="s">
        <v>154</v>
      </c>
      <c r="B156" s="8" t="s">
        <v>124</v>
      </c>
      <c r="C156" s="2">
        <f t="shared" si="2"/>
        <v>2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2</v>
      </c>
    </row>
    <row r="157" spans="1:11" ht="14.4" x14ac:dyDescent="0.3">
      <c r="A157" s="8" t="s">
        <v>254</v>
      </c>
      <c r="B157" s="8" t="s">
        <v>124</v>
      </c>
      <c r="C157" s="2">
        <f t="shared" si="2"/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</row>
    <row r="158" spans="1:11" ht="14.4" x14ac:dyDescent="0.3">
      <c r="A158" s="8" t="s">
        <v>224</v>
      </c>
      <c r="B158" s="8" t="s">
        <v>124</v>
      </c>
      <c r="C158" s="2">
        <f t="shared" si="2"/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</row>
    <row r="159" spans="1:11" ht="14.4" x14ac:dyDescent="0.3">
      <c r="A159" s="8" t="s">
        <v>85</v>
      </c>
      <c r="B159" s="8" t="s">
        <v>124</v>
      </c>
      <c r="C159" s="2">
        <f t="shared" si="2"/>
        <v>639</v>
      </c>
      <c r="D159" s="3">
        <v>11</v>
      </c>
      <c r="E159" s="3">
        <v>0</v>
      </c>
      <c r="F159" s="3">
        <v>20</v>
      </c>
      <c r="G159" s="3">
        <v>1</v>
      </c>
      <c r="H159" s="3">
        <v>435</v>
      </c>
      <c r="I159" s="3">
        <v>102</v>
      </c>
      <c r="J159" s="3">
        <v>35</v>
      </c>
      <c r="K159" s="3">
        <v>35</v>
      </c>
    </row>
    <row r="160" spans="1:11" ht="14.4" x14ac:dyDescent="0.3">
      <c r="A160" s="8" t="s">
        <v>86</v>
      </c>
      <c r="B160" s="8" t="s">
        <v>124</v>
      </c>
      <c r="C160" s="2">
        <f t="shared" si="2"/>
        <v>7</v>
      </c>
      <c r="D160" s="3">
        <v>0</v>
      </c>
      <c r="E160" s="3">
        <v>0</v>
      </c>
      <c r="F160" s="3">
        <v>2</v>
      </c>
      <c r="G160" s="3">
        <v>0</v>
      </c>
      <c r="H160" s="3">
        <v>5</v>
      </c>
      <c r="I160" s="3">
        <v>0</v>
      </c>
      <c r="J160" s="3">
        <v>0</v>
      </c>
      <c r="K160" s="3">
        <v>0</v>
      </c>
    </row>
    <row r="161" spans="1:11" ht="14.4" x14ac:dyDescent="0.3">
      <c r="A161" s="8" t="s">
        <v>249</v>
      </c>
      <c r="B161" s="8" t="s">
        <v>128</v>
      </c>
      <c r="C161" s="2">
        <f t="shared" si="2"/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</row>
    <row r="162" spans="1:11" ht="14.4" x14ac:dyDescent="0.3">
      <c r="A162" s="8" t="s">
        <v>293</v>
      </c>
      <c r="B162" s="8" t="s">
        <v>124</v>
      </c>
      <c r="C162" s="2">
        <f t="shared" si="2"/>
        <v>8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1</v>
      </c>
      <c r="K162" s="3">
        <v>7</v>
      </c>
    </row>
    <row r="163" spans="1:11" ht="14.4" x14ac:dyDescent="0.3">
      <c r="A163" s="8" t="s">
        <v>87</v>
      </c>
      <c r="B163" s="8" t="s">
        <v>124</v>
      </c>
      <c r="C163" s="2">
        <f t="shared" si="2"/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</row>
    <row r="164" spans="1:11" ht="14.4" x14ac:dyDescent="0.3">
      <c r="A164" s="8" t="s">
        <v>256</v>
      </c>
      <c r="B164" s="8" t="s">
        <v>124</v>
      </c>
      <c r="C164" s="2">
        <f t="shared" si="2"/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</row>
    <row r="165" spans="1:11" ht="14.4" x14ac:dyDescent="0.3">
      <c r="A165" s="8" t="s">
        <v>91</v>
      </c>
      <c r="B165" s="8" t="s">
        <v>132</v>
      </c>
      <c r="C165" s="2">
        <f t="shared" si="2"/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</row>
    <row r="166" spans="1:11" ht="14.4" x14ac:dyDescent="0.3">
      <c r="A166" s="8" t="s">
        <v>92</v>
      </c>
      <c r="B166" s="8" t="s">
        <v>124</v>
      </c>
      <c r="C166" s="2">
        <f t="shared" si="2"/>
        <v>22</v>
      </c>
      <c r="D166" s="3">
        <v>0</v>
      </c>
      <c r="E166" s="3">
        <v>0</v>
      </c>
      <c r="F166" s="3">
        <v>4</v>
      </c>
      <c r="G166" s="3">
        <v>0</v>
      </c>
      <c r="H166" s="3">
        <v>17</v>
      </c>
      <c r="I166" s="3">
        <v>1</v>
      </c>
      <c r="J166" s="3">
        <v>0</v>
      </c>
      <c r="K166" s="3">
        <v>0</v>
      </c>
    </row>
    <row r="167" spans="1:11" ht="14.4" x14ac:dyDescent="0.3">
      <c r="A167" s="8" t="s">
        <v>258</v>
      </c>
      <c r="B167" s="8" t="s">
        <v>124</v>
      </c>
      <c r="C167" s="2">
        <f t="shared" si="2"/>
        <v>78</v>
      </c>
      <c r="D167" s="3">
        <v>0</v>
      </c>
      <c r="E167" s="3">
        <v>0</v>
      </c>
      <c r="F167" s="3">
        <v>72</v>
      </c>
      <c r="G167" s="3">
        <v>2</v>
      </c>
      <c r="H167" s="3">
        <v>2</v>
      </c>
      <c r="I167" s="3">
        <v>1</v>
      </c>
      <c r="J167" s="3">
        <v>1</v>
      </c>
      <c r="K167" s="3">
        <v>0</v>
      </c>
    </row>
    <row r="168" spans="1:11" ht="14.4" x14ac:dyDescent="0.3">
      <c r="A168" s="8" t="s">
        <v>255</v>
      </c>
      <c r="B168" s="8" t="s">
        <v>124</v>
      </c>
      <c r="C168" s="2">
        <f t="shared" si="2"/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</row>
    <row r="169" spans="1:11" ht="14.4" x14ac:dyDescent="0.3">
      <c r="A169" s="8" t="s">
        <v>175</v>
      </c>
      <c r="B169" s="8" t="s">
        <v>124</v>
      </c>
      <c r="C169" s="2">
        <f t="shared" si="2"/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</row>
    <row r="170" spans="1:11" ht="14.4" x14ac:dyDescent="0.3">
      <c r="A170" s="8" t="s">
        <v>94</v>
      </c>
      <c r="B170" s="8" t="s">
        <v>124</v>
      </c>
      <c r="C170" s="2">
        <f t="shared" si="2"/>
        <v>9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6</v>
      </c>
      <c r="K170" s="3">
        <v>3</v>
      </c>
    </row>
    <row r="171" spans="1:11" ht="14.4" x14ac:dyDescent="0.3">
      <c r="A171" s="8" t="s">
        <v>261</v>
      </c>
      <c r="B171" s="8" t="s">
        <v>122</v>
      </c>
      <c r="C171" s="2">
        <f t="shared" si="2"/>
        <v>5</v>
      </c>
      <c r="D171" s="3">
        <v>0</v>
      </c>
      <c r="E171" s="3">
        <v>0</v>
      </c>
      <c r="F171" s="3">
        <v>0</v>
      </c>
      <c r="G171" s="3">
        <v>0</v>
      </c>
      <c r="H171" s="3">
        <v>1</v>
      </c>
      <c r="I171" s="3">
        <v>0</v>
      </c>
      <c r="J171" s="3">
        <v>4</v>
      </c>
      <c r="K171" s="3">
        <v>0</v>
      </c>
    </row>
    <row r="172" spans="1:11" ht="14.4" x14ac:dyDescent="0.3">
      <c r="A172" s="8" t="s">
        <v>262</v>
      </c>
      <c r="B172" s="8" t="s">
        <v>124</v>
      </c>
      <c r="C172" s="2">
        <f t="shared" si="2"/>
        <v>5</v>
      </c>
      <c r="D172" s="3">
        <v>1</v>
      </c>
      <c r="E172" s="3">
        <v>0</v>
      </c>
      <c r="F172" s="3">
        <v>3</v>
      </c>
      <c r="G172" s="3">
        <v>0</v>
      </c>
      <c r="H172" s="3">
        <v>1</v>
      </c>
      <c r="I172" s="3">
        <v>0</v>
      </c>
      <c r="J172" s="3">
        <v>0</v>
      </c>
      <c r="K172" s="3">
        <v>0</v>
      </c>
    </row>
    <row r="173" spans="1:11" ht="14.4" x14ac:dyDescent="0.3">
      <c r="A173" s="8" t="s">
        <v>95</v>
      </c>
      <c r="B173" s="8" t="s">
        <v>124</v>
      </c>
      <c r="C173" s="2">
        <f t="shared" si="2"/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</row>
    <row r="174" spans="1:11" ht="14.4" x14ac:dyDescent="0.3">
      <c r="A174" s="8" t="s">
        <v>264</v>
      </c>
      <c r="B174" s="8" t="s">
        <v>124</v>
      </c>
      <c r="C174" s="2">
        <f t="shared" si="2"/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</row>
    <row r="175" spans="1:11" ht="14.4" x14ac:dyDescent="0.3">
      <c r="A175" s="8" t="s">
        <v>265</v>
      </c>
      <c r="B175" s="8" t="s">
        <v>124</v>
      </c>
      <c r="C175" s="2">
        <f t="shared" si="2"/>
        <v>9</v>
      </c>
      <c r="D175" s="3">
        <v>0</v>
      </c>
      <c r="E175" s="3">
        <v>0</v>
      </c>
      <c r="F175" s="3">
        <v>5</v>
      </c>
      <c r="G175" s="3">
        <v>0</v>
      </c>
      <c r="H175" s="3">
        <v>4</v>
      </c>
      <c r="I175" s="3">
        <v>0</v>
      </c>
      <c r="J175" s="3">
        <v>0</v>
      </c>
      <c r="K175" s="3">
        <v>0</v>
      </c>
    </row>
    <row r="176" spans="1:11" ht="14.4" x14ac:dyDescent="0.3">
      <c r="A176" s="8" t="s">
        <v>268</v>
      </c>
      <c r="B176" s="8" t="s">
        <v>124</v>
      </c>
      <c r="C176" s="2">
        <f t="shared" si="2"/>
        <v>19</v>
      </c>
      <c r="D176" s="3">
        <v>2</v>
      </c>
      <c r="E176" s="3">
        <v>0</v>
      </c>
      <c r="F176" s="3">
        <v>15</v>
      </c>
      <c r="G176" s="3">
        <v>1</v>
      </c>
      <c r="H176" s="3">
        <v>1</v>
      </c>
      <c r="I176" s="3">
        <v>0</v>
      </c>
      <c r="J176" s="3">
        <v>0</v>
      </c>
      <c r="K176" s="3">
        <v>0</v>
      </c>
    </row>
    <row r="177" spans="1:11" ht="14.4" x14ac:dyDescent="0.3">
      <c r="A177" s="8" t="s">
        <v>267</v>
      </c>
      <c r="B177" s="8" t="s">
        <v>124</v>
      </c>
      <c r="C177" s="2">
        <f t="shared" si="2"/>
        <v>10</v>
      </c>
      <c r="D177" s="3">
        <v>0</v>
      </c>
      <c r="E177" s="3">
        <v>0</v>
      </c>
      <c r="F177" s="3">
        <v>2</v>
      </c>
      <c r="G177" s="3">
        <v>0</v>
      </c>
      <c r="H177" s="3">
        <v>8</v>
      </c>
      <c r="I177" s="3">
        <v>0</v>
      </c>
      <c r="J177" s="3">
        <v>0</v>
      </c>
      <c r="K177" s="3">
        <v>0</v>
      </c>
    </row>
    <row r="178" spans="1:11" ht="14.4" x14ac:dyDescent="0.3">
      <c r="A178" s="8" t="s">
        <v>97</v>
      </c>
      <c r="B178" s="8" t="s">
        <v>124</v>
      </c>
      <c r="C178" s="2">
        <f t="shared" si="2"/>
        <v>60</v>
      </c>
      <c r="D178" s="3">
        <v>0</v>
      </c>
      <c r="E178" s="3">
        <v>0</v>
      </c>
      <c r="F178" s="3">
        <v>32</v>
      </c>
      <c r="G178" s="3">
        <v>0</v>
      </c>
      <c r="H178" s="3">
        <v>27</v>
      </c>
      <c r="I178" s="3">
        <v>0</v>
      </c>
      <c r="J178" s="3">
        <v>1</v>
      </c>
      <c r="K178" s="3">
        <v>0</v>
      </c>
    </row>
    <row r="179" spans="1:11" ht="14.4" x14ac:dyDescent="0.3">
      <c r="A179" s="8" t="s">
        <v>98</v>
      </c>
      <c r="B179" s="8" t="s">
        <v>124</v>
      </c>
      <c r="C179" s="2">
        <f t="shared" si="2"/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</row>
    <row r="180" spans="1:11" ht="14.4" x14ac:dyDescent="0.3">
      <c r="A180" s="8" t="s">
        <v>181</v>
      </c>
      <c r="B180" s="8" t="s">
        <v>132</v>
      </c>
      <c r="C180" s="2">
        <f t="shared" si="2"/>
        <v>1</v>
      </c>
      <c r="D180" s="3">
        <v>0</v>
      </c>
      <c r="E180" s="3">
        <v>0</v>
      </c>
      <c r="F180" s="3">
        <v>0</v>
      </c>
      <c r="G180" s="3">
        <v>0</v>
      </c>
      <c r="H180" s="3">
        <v>1</v>
      </c>
      <c r="I180" s="3">
        <v>0</v>
      </c>
      <c r="J180" s="3">
        <v>0</v>
      </c>
      <c r="K180" s="3">
        <v>0</v>
      </c>
    </row>
    <row r="181" spans="1:11" ht="14.4" x14ac:dyDescent="0.3">
      <c r="A181" s="8" t="s">
        <v>271</v>
      </c>
      <c r="B181" s="8" t="s">
        <v>124</v>
      </c>
      <c r="C181" s="2">
        <f t="shared" si="2"/>
        <v>4</v>
      </c>
      <c r="D181" s="3">
        <v>0</v>
      </c>
      <c r="E181" s="3">
        <v>0</v>
      </c>
      <c r="F181" s="3">
        <v>1</v>
      </c>
      <c r="G181" s="3">
        <v>0</v>
      </c>
      <c r="H181" s="3">
        <v>0</v>
      </c>
      <c r="I181" s="3">
        <v>0</v>
      </c>
      <c r="J181" s="3">
        <v>3</v>
      </c>
      <c r="K181" s="3">
        <v>0</v>
      </c>
    </row>
    <row r="182" spans="1:11" ht="14.4" x14ac:dyDescent="0.3">
      <c r="A182" s="8" t="s">
        <v>272</v>
      </c>
      <c r="B182" s="8" t="s">
        <v>132</v>
      </c>
      <c r="C182" s="2">
        <f t="shared" si="2"/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</row>
    <row r="183" spans="1:11" ht="14.4" x14ac:dyDescent="0.3">
      <c r="A183" s="8" t="s">
        <v>273</v>
      </c>
      <c r="B183" s="8" t="s">
        <v>124</v>
      </c>
      <c r="C183" s="2">
        <f t="shared" si="2"/>
        <v>1</v>
      </c>
      <c r="D183" s="3">
        <v>0</v>
      </c>
      <c r="E183" s="3">
        <v>0</v>
      </c>
      <c r="F183" s="3">
        <v>1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</row>
    <row r="184" spans="1:11" ht="14.4" x14ac:dyDescent="0.3">
      <c r="A184" s="8" t="s">
        <v>276</v>
      </c>
      <c r="B184" s="8" t="s">
        <v>122</v>
      </c>
      <c r="C184" s="2">
        <f t="shared" si="2"/>
        <v>1</v>
      </c>
      <c r="D184" s="3">
        <v>0</v>
      </c>
      <c r="E184" s="3">
        <v>0</v>
      </c>
      <c r="F184" s="3">
        <v>0</v>
      </c>
      <c r="G184" s="3">
        <v>0</v>
      </c>
      <c r="H184" s="3">
        <v>1</v>
      </c>
      <c r="I184" s="3">
        <v>0</v>
      </c>
      <c r="J184" s="3">
        <v>0</v>
      </c>
      <c r="K184" s="3">
        <v>0</v>
      </c>
    </row>
    <row r="185" spans="1:11" ht="14.4" x14ac:dyDescent="0.3">
      <c r="A185" s="8" t="s">
        <v>275</v>
      </c>
      <c r="B185" s="8" t="s">
        <v>124</v>
      </c>
      <c r="C185" s="2">
        <f t="shared" si="2"/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</row>
    <row r="186" spans="1:11" ht="14.4" x14ac:dyDescent="0.3">
      <c r="A186" s="8" t="s">
        <v>277</v>
      </c>
      <c r="B186" s="8" t="s">
        <v>132</v>
      </c>
      <c r="C186" s="2">
        <f t="shared" si="2"/>
        <v>57</v>
      </c>
      <c r="D186" s="3">
        <v>1</v>
      </c>
      <c r="E186" s="3">
        <v>0</v>
      </c>
      <c r="F186" s="3">
        <v>40</v>
      </c>
      <c r="G186" s="3">
        <v>0</v>
      </c>
      <c r="H186" s="3">
        <v>15</v>
      </c>
      <c r="I186" s="3">
        <v>1</v>
      </c>
      <c r="J186" s="3">
        <v>0</v>
      </c>
      <c r="K186" s="3">
        <v>0</v>
      </c>
    </row>
    <row r="187" spans="1:11" ht="14.4" x14ac:dyDescent="0.3">
      <c r="A187" s="8" t="s">
        <v>198</v>
      </c>
      <c r="B187" s="8" t="s">
        <v>132</v>
      </c>
      <c r="C187" s="2">
        <f t="shared" si="2"/>
        <v>1</v>
      </c>
      <c r="D187" s="3">
        <v>1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</row>
    <row r="188" spans="1:11" ht="14.4" x14ac:dyDescent="0.3">
      <c r="A188" s="8" t="s">
        <v>99</v>
      </c>
      <c r="B188" s="8" t="s">
        <v>132</v>
      </c>
      <c r="C188" s="2">
        <f t="shared" si="2"/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</row>
    <row r="189" spans="1:11" ht="14.4" x14ac:dyDescent="0.3">
      <c r="A189" s="8" t="s">
        <v>274</v>
      </c>
      <c r="B189" s="8" t="s">
        <v>132</v>
      </c>
      <c r="C189" s="2">
        <f t="shared" si="2"/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</row>
    <row r="190" spans="1:11" ht="14.4" x14ac:dyDescent="0.3">
      <c r="A190" s="8" t="s">
        <v>100</v>
      </c>
      <c r="B190" s="8" t="s">
        <v>132</v>
      </c>
      <c r="C190" s="2">
        <f t="shared" si="2"/>
        <v>2</v>
      </c>
      <c r="D190" s="3">
        <v>0</v>
      </c>
      <c r="E190" s="3">
        <v>0</v>
      </c>
      <c r="F190" s="3">
        <v>1</v>
      </c>
      <c r="G190" s="3">
        <v>0</v>
      </c>
      <c r="H190" s="3">
        <v>1</v>
      </c>
      <c r="I190" s="3">
        <v>0</v>
      </c>
      <c r="J190" s="3">
        <v>0</v>
      </c>
      <c r="K190" s="3">
        <v>0</v>
      </c>
    </row>
    <row r="191" spans="1:11" ht="14.4" x14ac:dyDescent="0.3">
      <c r="A191" s="8" t="s">
        <v>278</v>
      </c>
      <c r="B191" s="8" t="s">
        <v>132</v>
      </c>
      <c r="C191" s="2">
        <f t="shared" si="2"/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</row>
    <row r="192" spans="1:11" ht="14.4" x14ac:dyDescent="0.3">
      <c r="A192" s="8" t="s">
        <v>101</v>
      </c>
      <c r="B192" s="8" t="s">
        <v>122</v>
      </c>
      <c r="C192" s="2">
        <f t="shared" si="2"/>
        <v>1</v>
      </c>
      <c r="D192" s="3">
        <v>0</v>
      </c>
      <c r="E192" s="3">
        <v>0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</row>
    <row r="193" spans="1:11" ht="14.4" x14ac:dyDescent="0.3">
      <c r="A193" s="8" t="s">
        <v>259</v>
      </c>
      <c r="B193" s="8" t="s">
        <v>124</v>
      </c>
      <c r="C193" s="2">
        <f t="shared" si="2"/>
        <v>316</v>
      </c>
      <c r="D193" s="3">
        <v>22</v>
      </c>
      <c r="E193" s="3">
        <v>0</v>
      </c>
      <c r="F193" s="3">
        <v>73</v>
      </c>
      <c r="G193" s="3">
        <v>3</v>
      </c>
      <c r="H193" s="3">
        <v>180</v>
      </c>
      <c r="I193" s="3">
        <v>9</v>
      </c>
      <c r="J193" s="3">
        <v>20</v>
      </c>
      <c r="K193" s="3">
        <v>9</v>
      </c>
    </row>
    <row r="194" spans="1:11" ht="14.4" x14ac:dyDescent="0.3">
      <c r="A194" s="8" t="s">
        <v>102</v>
      </c>
      <c r="B194" s="8" t="s">
        <v>132</v>
      </c>
      <c r="C194" s="2">
        <f t="shared" ref="C194:C257" si="3">SUM(D194:K194)</f>
        <v>47</v>
      </c>
      <c r="D194" s="3">
        <v>17</v>
      </c>
      <c r="E194" s="3">
        <v>0</v>
      </c>
      <c r="F194" s="3">
        <v>0</v>
      </c>
      <c r="G194" s="3">
        <v>0</v>
      </c>
      <c r="H194" s="3">
        <v>12</v>
      </c>
      <c r="I194" s="3">
        <v>4</v>
      </c>
      <c r="J194" s="3">
        <v>14</v>
      </c>
      <c r="K194" s="3">
        <v>0</v>
      </c>
    </row>
    <row r="195" spans="1:11" ht="14.4" x14ac:dyDescent="0.3">
      <c r="A195" s="8" t="s">
        <v>103</v>
      </c>
      <c r="B195" s="8" t="s">
        <v>124</v>
      </c>
      <c r="C195" s="2">
        <f t="shared" si="3"/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</row>
    <row r="196" spans="1:11" ht="14.4" x14ac:dyDescent="0.3">
      <c r="A196" s="8" t="s">
        <v>104</v>
      </c>
      <c r="B196" s="8" t="s">
        <v>124</v>
      </c>
      <c r="C196" s="2">
        <f t="shared" si="3"/>
        <v>55</v>
      </c>
      <c r="D196" s="3">
        <v>4</v>
      </c>
      <c r="E196" s="3">
        <v>0</v>
      </c>
      <c r="F196" s="3">
        <v>23</v>
      </c>
      <c r="G196" s="3">
        <v>7</v>
      </c>
      <c r="H196" s="3">
        <v>19</v>
      </c>
      <c r="I196" s="3">
        <v>0</v>
      </c>
      <c r="J196" s="3">
        <v>2</v>
      </c>
      <c r="K196" s="3">
        <v>0</v>
      </c>
    </row>
    <row r="197" spans="1:11" ht="14.4" x14ac:dyDescent="0.3">
      <c r="A197" s="8" t="s">
        <v>105</v>
      </c>
      <c r="B197" s="8" t="s">
        <v>124</v>
      </c>
      <c r="C197" s="2">
        <f t="shared" si="3"/>
        <v>99</v>
      </c>
      <c r="D197" s="3">
        <v>15</v>
      </c>
      <c r="E197" s="3">
        <v>0</v>
      </c>
      <c r="F197" s="3">
        <v>55</v>
      </c>
      <c r="G197" s="3">
        <v>6</v>
      </c>
      <c r="H197" s="3">
        <v>23</v>
      </c>
      <c r="I197" s="3">
        <v>0</v>
      </c>
      <c r="J197" s="3">
        <v>0</v>
      </c>
      <c r="K197" s="3">
        <v>0</v>
      </c>
    </row>
    <row r="198" spans="1:11" ht="14.4" x14ac:dyDescent="0.3">
      <c r="A198" s="8" t="s">
        <v>281</v>
      </c>
      <c r="B198" s="8" t="s">
        <v>122</v>
      </c>
      <c r="C198" s="2">
        <f t="shared" si="3"/>
        <v>7</v>
      </c>
      <c r="D198" s="3">
        <v>5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2</v>
      </c>
      <c r="K198" s="3">
        <v>0</v>
      </c>
    </row>
    <row r="199" spans="1:11" ht="14.4" x14ac:dyDescent="0.3">
      <c r="A199" s="8" t="s">
        <v>282</v>
      </c>
      <c r="B199" s="8" t="s">
        <v>124</v>
      </c>
      <c r="C199" s="2">
        <f t="shared" si="3"/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</row>
    <row r="200" spans="1:11" ht="14.4" x14ac:dyDescent="0.3">
      <c r="A200" s="8" t="s">
        <v>283</v>
      </c>
      <c r="B200" s="8" t="s">
        <v>124</v>
      </c>
      <c r="C200" s="2">
        <f t="shared" si="3"/>
        <v>179</v>
      </c>
      <c r="D200" s="3">
        <v>4</v>
      </c>
      <c r="E200" s="3">
        <v>1</v>
      </c>
      <c r="F200" s="3">
        <v>3</v>
      </c>
      <c r="G200" s="3">
        <v>0</v>
      </c>
      <c r="H200" s="3">
        <v>46</v>
      </c>
      <c r="I200" s="3">
        <v>87</v>
      </c>
      <c r="J200" s="3">
        <v>26</v>
      </c>
      <c r="K200" s="3">
        <v>12</v>
      </c>
    </row>
    <row r="201" spans="1:11" ht="14.4" x14ac:dyDescent="0.3">
      <c r="A201" s="8" t="s">
        <v>107</v>
      </c>
      <c r="B201" s="8" t="s">
        <v>124</v>
      </c>
      <c r="C201" s="2">
        <f t="shared" si="3"/>
        <v>2</v>
      </c>
      <c r="D201" s="3">
        <v>0</v>
      </c>
      <c r="E201" s="3">
        <v>0</v>
      </c>
      <c r="F201" s="3">
        <v>0</v>
      </c>
      <c r="G201" s="3">
        <v>0</v>
      </c>
      <c r="H201" s="3">
        <v>2</v>
      </c>
      <c r="I201" s="3">
        <v>0</v>
      </c>
      <c r="J201" s="3">
        <v>0</v>
      </c>
      <c r="K201" s="3">
        <v>0</v>
      </c>
    </row>
    <row r="202" spans="1:11" ht="14.4" x14ac:dyDescent="0.3">
      <c r="A202" s="8" t="s">
        <v>199</v>
      </c>
      <c r="B202" s="8" t="s">
        <v>124</v>
      </c>
      <c r="C202" s="2">
        <f t="shared" si="3"/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</row>
    <row r="203" spans="1:11" ht="14.4" x14ac:dyDescent="0.3">
      <c r="A203" s="8" t="s">
        <v>109</v>
      </c>
      <c r="B203" s="8" t="s">
        <v>122</v>
      </c>
      <c r="C203" s="2">
        <f t="shared" si="3"/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</row>
    <row r="204" spans="1:11" ht="14.4" x14ac:dyDescent="0.3">
      <c r="A204" s="8" t="s">
        <v>110</v>
      </c>
      <c r="B204" s="8" t="s">
        <v>124</v>
      </c>
      <c r="C204" s="2">
        <f t="shared" si="3"/>
        <v>41</v>
      </c>
      <c r="D204" s="3">
        <v>4</v>
      </c>
      <c r="E204" s="3">
        <v>0</v>
      </c>
      <c r="F204" s="3">
        <v>0</v>
      </c>
      <c r="G204" s="3">
        <v>0</v>
      </c>
      <c r="H204" s="3">
        <v>35</v>
      </c>
      <c r="I204" s="3">
        <v>2</v>
      </c>
      <c r="J204" s="3">
        <v>0</v>
      </c>
      <c r="K204" s="3">
        <v>0</v>
      </c>
    </row>
    <row r="205" spans="1:11" ht="14.4" x14ac:dyDescent="0.3">
      <c r="A205" s="8" t="s">
        <v>285</v>
      </c>
      <c r="B205" s="8" t="s">
        <v>124</v>
      </c>
      <c r="C205" s="2">
        <f t="shared" si="3"/>
        <v>4</v>
      </c>
      <c r="D205" s="3">
        <v>0</v>
      </c>
      <c r="E205" s="3">
        <v>0</v>
      </c>
      <c r="F205" s="3">
        <v>0</v>
      </c>
      <c r="G205" s="3">
        <v>0</v>
      </c>
      <c r="H205" s="3">
        <v>4</v>
      </c>
      <c r="I205" s="3">
        <v>0</v>
      </c>
      <c r="J205" s="3">
        <v>0</v>
      </c>
      <c r="K205" s="3">
        <v>0</v>
      </c>
    </row>
    <row r="206" spans="1:11" ht="14.4" x14ac:dyDescent="0.3">
      <c r="A206" s="8" t="s">
        <v>286</v>
      </c>
      <c r="B206" s="8" t="s">
        <v>124</v>
      </c>
      <c r="C206" s="2">
        <f t="shared" si="3"/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</row>
    <row r="207" spans="1:11" ht="14.4" x14ac:dyDescent="0.3">
      <c r="A207" s="8" t="s">
        <v>111</v>
      </c>
      <c r="B207" s="8" t="s">
        <v>122</v>
      </c>
      <c r="C207" s="2">
        <f t="shared" si="3"/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</row>
    <row r="208" spans="1:11" ht="14.4" x14ac:dyDescent="0.3">
      <c r="A208" s="8" t="s">
        <v>112</v>
      </c>
      <c r="B208" s="8" t="s">
        <v>124</v>
      </c>
      <c r="C208" s="2">
        <f t="shared" si="3"/>
        <v>5683</v>
      </c>
      <c r="D208" s="3">
        <v>91</v>
      </c>
      <c r="E208" s="3">
        <v>66</v>
      </c>
      <c r="F208" s="3">
        <v>57</v>
      </c>
      <c r="G208" s="3">
        <v>46</v>
      </c>
      <c r="H208" s="3">
        <v>425</v>
      </c>
      <c r="I208" s="3">
        <v>488</v>
      </c>
      <c r="J208" s="3">
        <v>2424</v>
      </c>
      <c r="K208" s="3">
        <v>2086</v>
      </c>
    </row>
    <row r="209" spans="1:11" ht="14.4" x14ac:dyDescent="0.3">
      <c r="A209" s="8" t="s">
        <v>113</v>
      </c>
      <c r="B209" s="8" t="s">
        <v>132</v>
      </c>
      <c r="C209" s="2">
        <f t="shared" si="3"/>
        <v>8</v>
      </c>
      <c r="D209" s="3">
        <v>0</v>
      </c>
      <c r="E209" s="3">
        <v>0</v>
      </c>
      <c r="F209" s="3">
        <v>4</v>
      </c>
      <c r="G209" s="3">
        <v>1</v>
      </c>
      <c r="H209" s="3">
        <v>3</v>
      </c>
      <c r="I209" s="3">
        <v>0</v>
      </c>
      <c r="J209" s="3">
        <v>0</v>
      </c>
      <c r="K209" s="3">
        <v>0</v>
      </c>
    </row>
    <row r="210" spans="1:11" ht="14.4" x14ac:dyDescent="0.3">
      <c r="A210" s="8" t="s">
        <v>269</v>
      </c>
      <c r="B210" s="8" t="s">
        <v>124</v>
      </c>
      <c r="C210" s="2">
        <f t="shared" si="3"/>
        <v>4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4</v>
      </c>
      <c r="J210" s="3">
        <v>0</v>
      </c>
      <c r="K210" s="3">
        <v>0</v>
      </c>
    </row>
    <row r="211" spans="1:11" ht="14.4" x14ac:dyDescent="0.3">
      <c r="A211" s="8" t="s">
        <v>287</v>
      </c>
      <c r="B211" s="8" t="s">
        <v>124</v>
      </c>
      <c r="C211" s="2">
        <f t="shared" si="3"/>
        <v>6</v>
      </c>
      <c r="D211" s="3">
        <v>2</v>
      </c>
      <c r="E211" s="3">
        <v>0</v>
      </c>
      <c r="F211" s="3">
        <v>2</v>
      </c>
      <c r="G211" s="3">
        <v>0</v>
      </c>
      <c r="H211" s="3">
        <v>2</v>
      </c>
      <c r="I211" s="3">
        <v>0</v>
      </c>
      <c r="J211" s="3">
        <v>0</v>
      </c>
      <c r="K211" s="3">
        <v>0</v>
      </c>
    </row>
    <row r="212" spans="1:11" ht="14.4" x14ac:dyDescent="0.3">
      <c r="A212" s="8" t="s">
        <v>114</v>
      </c>
      <c r="B212" s="8" t="s">
        <v>124</v>
      </c>
      <c r="C212" s="2">
        <f t="shared" si="3"/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</row>
    <row r="213" spans="1:11" ht="14.4" x14ac:dyDescent="0.3">
      <c r="A213" s="8" t="s">
        <v>288</v>
      </c>
      <c r="B213" s="8" t="s">
        <v>124</v>
      </c>
      <c r="C213" s="2">
        <f t="shared" si="3"/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</row>
    <row r="214" spans="1:11" ht="14.4" x14ac:dyDescent="0.3">
      <c r="A214" s="8" t="s">
        <v>115</v>
      </c>
      <c r="B214" s="8" t="s">
        <v>124</v>
      </c>
      <c r="C214" s="2">
        <f t="shared" si="3"/>
        <v>10</v>
      </c>
      <c r="D214" s="3">
        <v>1</v>
      </c>
      <c r="E214" s="3">
        <v>0</v>
      </c>
      <c r="F214" s="3">
        <v>3</v>
      </c>
      <c r="G214" s="3">
        <v>6</v>
      </c>
      <c r="H214" s="3">
        <v>0</v>
      </c>
      <c r="I214" s="3">
        <v>0</v>
      </c>
      <c r="J214" s="3">
        <v>0</v>
      </c>
      <c r="K214" s="3">
        <v>0</v>
      </c>
    </row>
    <row r="215" spans="1:11" ht="14.4" x14ac:dyDescent="0.3">
      <c r="A215" s="8" t="s">
        <v>289</v>
      </c>
      <c r="B215" s="8" t="s">
        <v>124</v>
      </c>
      <c r="C215" s="2">
        <f t="shared" si="3"/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</row>
    <row r="216" spans="1:11" ht="14.4" x14ac:dyDescent="0.3">
      <c r="A216" s="8" t="s">
        <v>116</v>
      </c>
      <c r="B216" s="8" t="s">
        <v>124</v>
      </c>
      <c r="C216" s="2">
        <f t="shared" si="3"/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</row>
  </sheetData>
  <autoFilter ref="A1:K217"/>
  <sortState xmlns:xlrd2="http://schemas.microsoft.com/office/spreadsheetml/2017/richdata2" ref="A2:K216">
    <sortCondition ref="A1"/>
  </sortState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Britannica School</vt:lpstr>
      <vt:lpstr>Britannica Academic</vt:lpstr>
      <vt:lpstr>Britannica Public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Kristen D. Northrup</cp:lastModifiedBy>
  <dcterms:created xsi:type="dcterms:W3CDTF">2021-01-08T22:29:27Z</dcterms:created>
  <dcterms:modified xsi:type="dcterms:W3CDTF">2021-01-09T00:23:34Z</dcterms:modified>
</cp:coreProperties>
</file>